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ownloads\"/>
    </mc:Choice>
  </mc:AlternateContent>
  <bookViews>
    <workbookView xWindow="-120" yWindow="-120" windowWidth="29040" windowHeight="15840" activeTab="3"/>
  </bookViews>
  <sheets>
    <sheet name="NASLOVNICA" sheetId="26" r:id="rId1"/>
    <sheet name="SVEUKUPNA REKAPITULACIJA" sheetId="6" r:id="rId2"/>
    <sheet name="OPĆI UVJETI" sheetId="27" r:id="rId3"/>
    <sheet name="G.O. RADOVI" sheetId="11" r:id="rId4"/>
  </sheets>
  <externalReferences>
    <externalReference r:id="rId5"/>
    <externalReference r:id="rId6"/>
    <externalReference r:id="rId7"/>
    <externalReference r:id="rId8"/>
  </externalReferences>
  <definedNames>
    <definedName name="_" localSheetId="3">#REF!</definedName>
    <definedName name="_" localSheetId="2">#REF!</definedName>
    <definedName name="_" localSheetId="1">#REF!</definedName>
    <definedName name="_">#REF!</definedName>
    <definedName name="_1" localSheetId="3">#REF!</definedName>
    <definedName name="_1">#REF!</definedName>
    <definedName name="_1_U" localSheetId="3">#REF!</definedName>
    <definedName name="_1_U">#REF!</definedName>
    <definedName name="_10" localSheetId="3">#REF!</definedName>
    <definedName name="_10">#REF!</definedName>
    <definedName name="_10_U" localSheetId="3">#REF!</definedName>
    <definedName name="_10_U">#REF!</definedName>
    <definedName name="_11" localSheetId="3">#REF!</definedName>
    <definedName name="_11">#REF!</definedName>
    <definedName name="_11_U" localSheetId="3">#REF!</definedName>
    <definedName name="_11_U">#REF!</definedName>
    <definedName name="_12" localSheetId="3">#REF!</definedName>
    <definedName name="_12">#REF!</definedName>
    <definedName name="_12_U" localSheetId="3">#REF!</definedName>
    <definedName name="_12_U">#REF!</definedName>
    <definedName name="_13" localSheetId="3">#REF!</definedName>
    <definedName name="_13">#REF!</definedName>
    <definedName name="_13_U" localSheetId="3">#REF!</definedName>
    <definedName name="_13_U">#REF!</definedName>
    <definedName name="_14" localSheetId="3">#REF!</definedName>
    <definedName name="_14">#REF!</definedName>
    <definedName name="_14_U" localSheetId="3">#REF!</definedName>
    <definedName name="_14_U">#REF!</definedName>
    <definedName name="_15" localSheetId="3">#REF!</definedName>
    <definedName name="_15">#REF!</definedName>
    <definedName name="_15_U" localSheetId="3">#REF!</definedName>
    <definedName name="_15_U">#REF!</definedName>
    <definedName name="_16" localSheetId="3">#REF!</definedName>
    <definedName name="_16">#REF!</definedName>
    <definedName name="_16_U" localSheetId="3">#REF!</definedName>
    <definedName name="_16_U">#REF!</definedName>
    <definedName name="_17" localSheetId="3">#REF!</definedName>
    <definedName name="_17">#REF!</definedName>
    <definedName name="_17_U" localSheetId="3">#REF!</definedName>
    <definedName name="_17_U">#REF!</definedName>
    <definedName name="_18" localSheetId="3">#REF!</definedName>
    <definedName name="_18">#REF!</definedName>
    <definedName name="_18_U" localSheetId="3">#REF!</definedName>
    <definedName name="_18_U">#REF!</definedName>
    <definedName name="_19" localSheetId="3">#REF!</definedName>
    <definedName name="_19">#REF!</definedName>
    <definedName name="_19_U" localSheetId="3">#REF!</definedName>
    <definedName name="_19_U">#REF!</definedName>
    <definedName name="_2" localSheetId="3">#REF!</definedName>
    <definedName name="_2">#REF!</definedName>
    <definedName name="_2_U" localSheetId="3">#REF!</definedName>
    <definedName name="_2_U">#REF!</definedName>
    <definedName name="_20" localSheetId="3">#REF!</definedName>
    <definedName name="_20">#REF!</definedName>
    <definedName name="_20_U" localSheetId="3">#REF!</definedName>
    <definedName name="_20_U">#REF!</definedName>
    <definedName name="_21" localSheetId="3">#REF!</definedName>
    <definedName name="_21">#REF!</definedName>
    <definedName name="_21_U" localSheetId="3">#REF!</definedName>
    <definedName name="_21_U">#REF!</definedName>
    <definedName name="_22" localSheetId="3">#REF!</definedName>
    <definedName name="_22">#REF!</definedName>
    <definedName name="_22_U" localSheetId="3">#REF!</definedName>
    <definedName name="_22_U">#REF!</definedName>
    <definedName name="_23" localSheetId="3">#REF!</definedName>
    <definedName name="_23">#REF!</definedName>
    <definedName name="_23_U" localSheetId="3">#REF!</definedName>
    <definedName name="_23_U">#REF!</definedName>
    <definedName name="_24" localSheetId="3">#REF!</definedName>
    <definedName name="_24">#REF!</definedName>
    <definedName name="_24_U" localSheetId="3">#REF!</definedName>
    <definedName name="_24_U">#REF!</definedName>
    <definedName name="_25" localSheetId="3">#REF!</definedName>
    <definedName name="_25">#REF!</definedName>
    <definedName name="_25_U" localSheetId="3">#REF!</definedName>
    <definedName name="_25_U">#REF!</definedName>
    <definedName name="_26" localSheetId="3">#REF!</definedName>
    <definedName name="_26">#REF!</definedName>
    <definedName name="_26_U" localSheetId="3">#REF!</definedName>
    <definedName name="_26_U">#REF!</definedName>
    <definedName name="_27" localSheetId="3">#REF!</definedName>
    <definedName name="_27">#REF!</definedName>
    <definedName name="_27_U" localSheetId="3">#REF!</definedName>
    <definedName name="_27_U">#REF!</definedName>
    <definedName name="_28" localSheetId="3">#REF!</definedName>
    <definedName name="_28">#REF!</definedName>
    <definedName name="_28_U" localSheetId="3">#REF!</definedName>
    <definedName name="_28_U">#REF!</definedName>
    <definedName name="_29" localSheetId="3">#REF!</definedName>
    <definedName name="_29">#REF!</definedName>
    <definedName name="_29_U" localSheetId="3">#REF!</definedName>
    <definedName name="_29_U">#REF!</definedName>
    <definedName name="_3" localSheetId="3">#REF!</definedName>
    <definedName name="_3">#REF!</definedName>
    <definedName name="_3_U" localSheetId="3">#REF!</definedName>
    <definedName name="_3_U">#REF!</definedName>
    <definedName name="_30" localSheetId="3">#REF!</definedName>
    <definedName name="_30">#REF!</definedName>
    <definedName name="_30_U" localSheetId="3">#REF!</definedName>
    <definedName name="_30_U">#REF!</definedName>
    <definedName name="_31" localSheetId="3">#REF!</definedName>
    <definedName name="_31">#REF!</definedName>
    <definedName name="_31_U" localSheetId="3">#REF!</definedName>
    <definedName name="_31_U">#REF!</definedName>
    <definedName name="_32" localSheetId="3">#REF!</definedName>
    <definedName name="_32">#REF!</definedName>
    <definedName name="_32_U" localSheetId="3">#REF!</definedName>
    <definedName name="_32_U">#REF!</definedName>
    <definedName name="_33" localSheetId="3">#REF!</definedName>
    <definedName name="_33">#REF!</definedName>
    <definedName name="_33_U" localSheetId="3">#REF!</definedName>
    <definedName name="_33_U">#REF!</definedName>
    <definedName name="_34" localSheetId="3">#REF!</definedName>
    <definedName name="_34">#REF!</definedName>
    <definedName name="_34_U" localSheetId="3">#REF!</definedName>
    <definedName name="_34_U">#REF!</definedName>
    <definedName name="_35" localSheetId="3">#REF!</definedName>
    <definedName name="_35">#REF!</definedName>
    <definedName name="_35_U" localSheetId="3">#REF!</definedName>
    <definedName name="_35_U">#REF!</definedName>
    <definedName name="_36" localSheetId="3">#REF!</definedName>
    <definedName name="_36">#REF!</definedName>
    <definedName name="_36_U" localSheetId="3">#REF!</definedName>
    <definedName name="_36_U">#REF!</definedName>
    <definedName name="_37" localSheetId="3">#REF!</definedName>
    <definedName name="_37">#REF!</definedName>
    <definedName name="_37_U" localSheetId="3">#REF!</definedName>
    <definedName name="_37_U">#REF!</definedName>
    <definedName name="_38" localSheetId="3">#REF!</definedName>
    <definedName name="_38">#REF!</definedName>
    <definedName name="_38_U" localSheetId="3">#REF!</definedName>
    <definedName name="_38_U">#REF!</definedName>
    <definedName name="_39" localSheetId="3">#REF!</definedName>
    <definedName name="_39">#REF!</definedName>
    <definedName name="_39_U" localSheetId="3">#REF!</definedName>
    <definedName name="_39_U">#REF!</definedName>
    <definedName name="_4" localSheetId="3">#REF!</definedName>
    <definedName name="_4">#REF!</definedName>
    <definedName name="_4_U" localSheetId="3">#REF!</definedName>
    <definedName name="_4_U">#REF!</definedName>
    <definedName name="_40" localSheetId="3">#REF!</definedName>
    <definedName name="_40">#REF!</definedName>
    <definedName name="_40_U" localSheetId="3">#REF!</definedName>
    <definedName name="_40_U">#REF!</definedName>
    <definedName name="_41" localSheetId="3">#REF!</definedName>
    <definedName name="_41">#REF!</definedName>
    <definedName name="_41_U" localSheetId="3">#REF!</definedName>
    <definedName name="_41_U">#REF!</definedName>
    <definedName name="_42" localSheetId="3">#REF!</definedName>
    <definedName name="_42">#REF!</definedName>
    <definedName name="_42_U" localSheetId="3">#REF!</definedName>
    <definedName name="_42_U">#REF!</definedName>
    <definedName name="_43" localSheetId="3">#REF!</definedName>
    <definedName name="_43">#REF!</definedName>
    <definedName name="_43_U" localSheetId="3">#REF!</definedName>
    <definedName name="_43_U">#REF!</definedName>
    <definedName name="_44" localSheetId="3">#REF!</definedName>
    <definedName name="_44">#REF!</definedName>
    <definedName name="_44_U" localSheetId="3">#REF!</definedName>
    <definedName name="_44_U">#REF!</definedName>
    <definedName name="_45" localSheetId="3">#REF!</definedName>
    <definedName name="_45">#REF!</definedName>
    <definedName name="_45_U" localSheetId="3">#REF!</definedName>
    <definedName name="_45_U">#REF!</definedName>
    <definedName name="_46" localSheetId="3">#REF!</definedName>
    <definedName name="_46">#REF!</definedName>
    <definedName name="_46_U" localSheetId="3">#REF!</definedName>
    <definedName name="_46_U">#REF!</definedName>
    <definedName name="_47" localSheetId="3">#REF!</definedName>
    <definedName name="_47">#REF!</definedName>
    <definedName name="_47_U" localSheetId="3">#REF!</definedName>
    <definedName name="_47_U">#REF!</definedName>
    <definedName name="_48" localSheetId="3">#REF!</definedName>
    <definedName name="_48">#REF!</definedName>
    <definedName name="_48_U" localSheetId="3">#REF!</definedName>
    <definedName name="_48_U">#REF!</definedName>
    <definedName name="_49" localSheetId="3">#REF!</definedName>
    <definedName name="_49">#REF!</definedName>
    <definedName name="_49_U" localSheetId="3">#REF!</definedName>
    <definedName name="_49_U">#REF!</definedName>
    <definedName name="_5" localSheetId="3">#REF!</definedName>
    <definedName name="_5">#REF!</definedName>
    <definedName name="_5_U" localSheetId="3">#REF!</definedName>
    <definedName name="_5_U">#REF!</definedName>
    <definedName name="_50" localSheetId="3">#REF!</definedName>
    <definedName name="_50">#REF!</definedName>
    <definedName name="_50_U" localSheetId="3">#REF!</definedName>
    <definedName name="_50_U">#REF!</definedName>
    <definedName name="_51" localSheetId="3">#REF!</definedName>
    <definedName name="_51">#REF!</definedName>
    <definedName name="_51_U" localSheetId="3">#REF!</definedName>
    <definedName name="_51_U">#REF!</definedName>
    <definedName name="_52" localSheetId="3">#REF!</definedName>
    <definedName name="_52">#REF!</definedName>
    <definedName name="_52_U" localSheetId="3">#REF!</definedName>
    <definedName name="_52_U">#REF!</definedName>
    <definedName name="_53" localSheetId="3">#REF!</definedName>
    <definedName name="_53">#REF!</definedName>
    <definedName name="_53_U" localSheetId="3">#REF!</definedName>
    <definedName name="_53_U">#REF!</definedName>
    <definedName name="_54" localSheetId="3">#REF!</definedName>
    <definedName name="_54">#REF!</definedName>
    <definedName name="_54_U" localSheetId="3">#REF!</definedName>
    <definedName name="_54_U">#REF!</definedName>
    <definedName name="_55" localSheetId="3">#REF!</definedName>
    <definedName name="_55">#REF!</definedName>
    <definedName name="_55_U" localSheetId="3">#REF!</definedName>
    <definedName name="_55_U">#REF!</definedName>
    <definedName name="_56" localSheetId="3">#REF!</definedName>
    <definedName name="_56">#REF!</definedName>
    <definedName name="_56_U" localSheetId="3">#REF!</definedName>
    <definedName name="_56_U">#REF!</definedName>
    <definedName name="_57" localSheetId="3">#REF!</definedName>
    <definedName name="_57">#REF!</definedName>
    <definedName name="_57_U" localSheetId="3">#REF!</definedName>
    <definedName name="_57_U">#REF!</definedName>
    <definedName name="_58" localSheetId="3">#REF!</definedName>
    <definedName name="_58">#REF!</definedName>
    <definedName name="_58_U" localSheetId="3">#REF!</definedName>
    <definedName name="_58_U">#REF!</definedName>
    <definedName name="_59" localSheetId="3">#REF!</definedName>
    <definedName name="_59">#REF!</definedName>
    <definedName name="_59_U" localSheetId="3">#REF!</definedName>
    <definedName name="_59_U">#REF!</definedName>
    <definedName name="_6" localSheetId="3">#REF!</definedName>
    <definedName name="_6">#REF!</definedName>
    <definedName name="_6_U" localSheetId="3">#REF!</definedName>
    <definedName name="_6_U">#REF!</definedName>
    <definedName name="_60" localSheetId="3">#REF!</definedName>
    <definedName name="_60">#REF!</definedName>
    <definedName name="_60_U" localSheetId="3">#REF!</definedName>
    <definedName name="_60_U">#REF!</definedName>
    <definedName name="_61" localSheetId="3">#REF!</definedName>
    <definedName name="_61">#REF!</definedName>
    <definedName name="_61_U" localSheetId="3">#REF!</definedName>
    <definedName name="_61_U">#REF!</definedName>
    <definedName name="_62" localSheetId="3">#REF!</definedName>
    <definedName name="_62">#REF!</definedName>
    <definedName name="_62_U" localSheetId="3">#REF!</definedName>
    <definedName name="_62_U">#REF!</definedName>
    <definedName name="_63" localSheetId="3">#REF!</definedName>
    <definedName name="_63">#REF!</definedName>
    <definedName name="_63_U" localSheetId="3">#REF!</definedName>
    <definedName name="_63_U">#REF!</definedName>
    <definedName name="_64" localSheetId="3">#REF!</definedName>
    <definedName name="_64">#REF!</definedName>
    <definedName name="_64_U" localSheetId="3">#REF!</definedName>
    <definedName name="_64_U">#REF!</definedName>
    <definedName name="_7" localSheetId="3">#REF!</definedName>
    <definedName name="_7">#REF!</definedName>
    <definedName name="_7_U" localSheetId="3">#REF!</definedName>
    <definedName name="_7_U">#REF!</definedName>
    <definedName name="_8" localSheetId="3">#REF!</definedName>
    <definedName name="_8">#REF!</definedName>
    <definedName name="_8_U" localSheetId="3">#REF!</definedName>
    <definedName name="_8_U">#REF!</definedName>
    <definedName name="_9" localSheetId="3">#REF!</definedName>
    <definedName name="_9">#REF!</definedName>
    <definedName name="_9_U" localSheetId="3">#REF!</definedName>
    <definedName name="_9_U">#REF!</definedName>
    <definedName name="_rbr" localSheetId="3">#REF!</definedName>
    <definedName name="_rbr" localSheetId="2">#REF!</definedName>
    <definedName name="_rbr">#REF!</definedName>
    <definedName name="_rbr2" localSheetId="3">#REF!</definedName>
    <definedName name="_rbr2" localSheetId="2">#REF!</definedName>
    <definedName name="_rbr2">#REF!</definedName>
    <definedName name="ANEX_I" localSheetId="3">#REF!</definedName>
    <definedName name="ANEX_I">#REF!</definedName>
    <definedName name="ANEX_II" localSheetId="3">#REF!</definedName>
    <definedName name="ANEX_II">#REF!</definedName>
    <definedName name="AUTOR" localSheetId="3">#REF!</definedName>
    <definedName name="AUTOR">#REF!</definedName>
    <definedName name="AVANS_ISPL" localSheetId="3">#REF!</definedName>
    <definedName name="AVANS_ISPL">#REF!</definedName>
    <definedName name="BOD">#REF!</definedName>
    <definedName name="BORDURA" localSheetId="3">#REF!</definedName>
    <definedName name="BORDURA" localSheetId="2">#REF!</definedName>
    <definedName name="BORDURA">#REF!</definedName>
    <definedName name="BORDURA_1" localSheetId="3">#REF!</definedName>
    <definedName name="BORDURA_1">#REF!</definedName>
    <definedName name="BR_STR_1" localSheetId="3">#REF!</definedName>
    <definedName name="BR_STR_1">#REF!</definedName>
    <definedName name="BR_STR_2" localSheetId="3">#REF!</definedName>
    <definedName name="BR_STR_2">#REF!</definedName>
    <definedName name="BROJ_KUCA" localSheetId="3">#REF!</definedName>
    <definedName name="BROJ_KUCA">#REF!</definedName>
    <definedName name="BROJ_LISTOVA" localSheetId="3">#REF!</definedName>
    <definedName name="BROJ_LISTOVA">#REF!</definedName>
    <definedName name="BROJ_SIT" localSheetId="3">#REF!</definedName>
    <definedName name="BROJ_SIT">#REF!</definedName>
    <definedName name="COPY_8" localSheetId="3">#REF!</definedName>
    <definedName name="COPY_8">#REF!</definedName>
    <definedName name="DAT_SIT" localSheetId="3">#REF!</definedName>
    <definedName name="DAT_SIT">#REF!</definedName>
    <definedName name="DATOTEKA" localSheetId="3">#REF!</definedName>
    <definedName name="DATOTEKA">#REF!</definedName>
    <definedName name="DATUM_DANAS" localSheetId="3">#REF!</definedName>
    <definedName name="DATUM_DANAS">#REF!</definedName>
    <definedName name="DIREKTOR" localSheetId="3">#REF!</definedName>
    <definedName name="DIREKTOR">#REF!</definedName>
    <definedName name="DODAVANJE" localSheetId="3">#REF!</definedName>
    <definedName name="DODAVANJE">#REF!</definedName>
    <definedName name="DOP_UGOV" localSheetId="3">#REF!</definedName>
    <definedName name="DOP_UGOV">#REF!</definedName>
    <definedName name="DOPUNSKI_UGOVOR" localSheetId="3">#REF!</definedName>
    <definedName name="DOPUNSKI_UGOVOR">#REF!</definedName>
    <definedName name="ESTER" localSheetId="3">#REF!</definedName>
    <definedName name="ESTER">#REF!</definedName>
    <definedName name="Excel_BuiltIn_Criteria" localSheetId="3">#REF!</definedName>
    <definedName name="Excel_BuiltIn_Criteria">#REF!</definedName>
    <definedName name="Excel_BuiltIn_Extract" localSheetId="3">#REF!</definedName>
    <definedName name="Excel_BuiltIn_Extract">#REF!</definedName>
    <definedName name="GLAVNI" localSheetId="3">#REF!</definedName>
    <definedName name="GLAVNI">#REF!</definedName>
    <definedName name="GOD_POC" localSheetId="3">#REF!</definedName>
    <definedName name="GOD_POC">#REF!</definedName>
    <definedName name="GOD_SIT" localSheetId="3">#REF!</definedName>
    <definedName name="GOD_SIT">#REF!</definedName>
    <definedName name="h" localSheetId="3">#REF!</definedName>
    <definedName name="h">#REF!</definedName>
    <definedName name="I" localSheetId="3">#REF!</definedName>
    <definedName name="I">#REF!</definedName>
    <definedName name="II" localSheetId="3">#REF!</definedName>
    <definedName name="II">#REF!</definedName>
    <definedName name="III" localSheetId="3">#REF!</definedName>
    <definedName name="III">#REF!</definedName>
    <definedName name="IME_DAT" localSheetId="3">#REF!</definedName>
    <definedName name="IME_DAT">#REF!</definedName>
    <definedName name="INVESTITOR" localSheetId="3">#REF!</definedName>
    <definedName name="INVESTITOR">#REF!</definedName>
    <definedName name="ISPIS" localSheetId="3">#REF!</definedName>
    <definedName name="ISPIS">#REF!</definedName>
    <definedName name="IV" localSheetId="3">#REF!</definedName>
    <definedName name="IV" localSheetId="2">#REF!</definedName>
    <definedName name="IV">#REF!</definedName>
    <definedName name="IX" localSheetId="3">#REF!</definedName>
    <definedName name="IX">#REF!</definedName>
    <definedName name="IZVODITELJ" localSheetId="3">#REF!</definedName>
    <definedName name="IZVODITELJ">#REF!</definedName>
    <definedName name="kk_1" localSheetId="2">[1]POMOĆNI!$B$76</definedName>
    <definedName name="kk_1">[2]POMOĆNI!$B$76</definedName>
    <definedName name="kk1i" localSheetId="2">[1]POMOĆNI!$B$64</definedName>
    <definedName name="kk1i">[2]POMOĆNI!$B$64</definedName>
    <definedName name="kk1p" localSheetId="2">[1]POMOĆNI!$B$58</definedName>
    <definedName name="kk1p">[2]POMOĆNI!$B$58</definedName>
    <definedName name="kk1v" localSheetId="2">[1]POMOĆNI!$L$57</definedName>
    <definedName name="kk1v">[2]POMOĆNI!$L$57</definedName>
    <definedName name="kk2i" localSheetId="2">[1]POMOĆNI!$B$65</definedName>
    <definedName name="kk2i">[2]POMOĆNI!$B$65</definedName>
    <definedName name="kk2p" localSheetId="2">[1]POMOĆNI!$B$59</definedName>
    <definedName name="kk2p">[2]POMOĆNI!$B$59</definedName>
    <definedName name="kk2v" localSheetId="2">[1]POMOĆNI!$L$58</definedName>
    <definedName name="kk2v">[2]POMOĆNI!$L$58</definedName>
    <definedName name="kk3i" localSheetId="2">[1]POMOĆNI!$B$66</definedName>
    <definedName name="kk3i">[2]POMOĆNI!$B$66</definedName>
    <definedName name="kk3p" localSheetId="2">[1]POMOĆNI!$B$60</definedName>
    <definedName name="kk3p">[2]POMOĆNI!$B$60</definedName>
    <definedName name="kk3v" localSheetId="2">[1]POMOĆNI!$L$59</definedName>
    <definedName name="kk3v">[2]POMOĆNI!$L$59</definedName>
    <definedName name="kk4i" localSheetId="2">[1]POMOĆNI!$B$67</definedName>
    <definedName name="kk4i">[2]POMOĆNI!$B$67</definedName>
    <definedName name="kk4p" localSheetId="2">[1]POMOĆNI!$B$61</definedName>
    <definedName name="kk4p">[2]POMOĆNI!$B$61</definedName>
    <definedName name="kk4v" localSheetId="2">[1]POMOĆNI!$L$60</definedName>
    <definedName name="kk4v">[2]POMOĆNI!$L$60</definedName>
    <definedName name="kk5i" localSheetId="2">[1]POMOĆNI!$B$68</definedName>
    <definedName name="kk5i">[2]POMOĆNI!$B$68</definedName>
    <definedName name="kk5p" localSheetId="2">[1]POMOĆNI!$B$62</definedName>
    <definedName name="kk5p">[2]POMOĆNI!$B$62</definedName>
    <definedName name="kk5v" localSheetId="2">[1]POMOĆNI!$L$61</definedName>
    <definedName name="kk5v">[2]POMOĆNI!$L$61</definedName>
    <definedName name="kk6i" localSheetId="2">[1]POMOĆNI!$B$69</definedName>
    <definedName name="kk6i">[2]POMOĆNI!$B$69</definedName>
    <definedName name="kk6p" localSheetId="2">[1]POMOĆNI!$B$63</definedName>
    <definedName name="kk6p">[2]POMOĆNI!$B$63</definedName>
    <definedName name="kk6v" localSheetId="2">[1]POMOĆNI!$L$62</definedName>
    <definedName name="kk6v">[2]POMOĆNI!$L$62</definedName>
    <definedName name="KLASA" localSheetId="3">#REF!</definedName>
    <definedName name="KLASA" localSheetId="2">#REF!</definedName>
    <definedName name="KLASA">#REF!</definedName>
    <definedName name="KRAJ" localSheetId="3">#REF!</definedName>
    <definedName name="KRAJ">#REF!</definedName>
    <definedName name="krov" localSheetId="2">[1]POMOĆNI!$B$56:$B$69</definedName>
    <definedName name="krov">[2]POMOĆNI!$B$56:$B$69</definedName>
    <definedName name="krov_1" localSheetId="2">[1]POMOĆNI!$L$56:$L$62</definedName>
    <definedName name="krov_1">[2]POMOĆNI!$L$56:$L$62</definedName>
    <definedName name="krov_2" localSheetId="2">[1]POMOĆNI!$B$76:$B$77</definedName>
    <definedName name="krov_2">[2]POMOĆNI!$B$76:$B$77</definedName>
    <definedName name="KUCE_U_OBRADI" localSheetId="3">#REF!</definedName>
    <definedName name="KUCE_U_OBRADI" localSheetId="2">#REF!</definedName>
    <definedName name="KUCE_U_OBRADI">#REF!</definedName>
    <definedName name="MJES_BROJ" localSheetId="3">#REF!</definedName>
    <definedName name="MJES_BROJ">#REF!</definedName>
    <definedName name="MJES_POC" localSheetId="3">#REF!</definedName>
    <definedName name="MJES_POC">#REF!</definedName>
    <definedName name="MJES_REAL" localSheetId="3">#REF!</definedName>
    <definedName name="MJES_REAL">#REF!</definedName>
    <definedName name="MJES_SIT" localSheetId="3">#REF!</definedName>
    <definedName name="MJES_SIT">#REF!</definedName>
    <definedName name="MJES_ZA_OBR" localSheetId="3">#REF!</definedName>
    <definedName name="MJES_ZA_OBR">#REF!</definedName>
    <definedName name="MJESTO" localSheetId="3">#REF!</definedName>
    <definedName name="MJESTO">#REF!</definedName>
    <definedName name="N_DODAVANJE" localSheetId="3">#REF!</definedName>
    <definedName name="N_DODAVANJE">#REF!</definedName>
    <definedName name="N_ISPIS" localSheetId="3">#REF!</definedName>
    <definedName name="N_ISPIS">#REF!</definedName>
    <definedName name="N_ISPIS_N" localSheetId="3">#REF!</definedName>
    <definedName name="N_ISPIS_N">#REF!</definedName>
    <definedName name="N_PREGLED" localSheetId="3">#REF!</definedName>
    <definedName name="N_PREGLED">#REF!</definedName>
    <definedName name="N_PREGLED_N" localSheetId="3">#REF!</definedName>
    <definedName name="N_PREGLED_N">#REF!</definedName>
    <definedName name="N_SPREMANJE" localSheetId="3">#REF!</definedName>
    <definedName name="N_SPREMANJE">#REF!</definedName>
    <definedName name="N_SPREMANJE_N" localSheetId="3">#REF!</definedName>
    <definedName name="N_SPREMANJE_N">#REF!</definedName>
    <definedName name="N_UNOS" localSheetId="3">#REF!</definedName>
    <definedName name="N_UNOS">#REF!</definedName>
    <definedName name="N_UNOS_N" localSheetId="3">#REF!</definedName>
    <definedName name="N_UNOS_N">#REF!</definedName>
    <definedName name="NADZOR" localSheetId="3">#REF!</definedName>
    <definedName name="NADZOR">#REF!</definedName>
    <definedName name="NAP_DODAVANJE" localSheetId="3">#REF!</definedName>
    <definedName name="NAP_DODAVANJE" localSheetId="2">#REF!</definedName>
    <definedName name="NAP_DODAVANJE" localSheetId="1">#REF!</definedName>
    <definedName name="NAP_DODAVANJE">#REF!</definedName>
    <definedName name="NAP_ISPIS" localSheetId="3">#REF!</definedName>
    <definedName name="NAP_ISPIS" localSheetId="2">#REF!</definedName>
    <definedName name="NAP_ISPIS" localSheetId="1">#REF!</definedName>
    <definedName name="NAP_ISPIS">#REF!</definedName>
    <definedName name="NAP_PREGLED" localSheetId="3">#REF!</definedName>
    <definedName name="NAP_PREGLED" localSheetId="2">#REF!</definedName>
    <definedName name="NAP_PREGLED" localSheetId="1">#REF!</definedName>
    <definedName name="NAP_PREGLED">#REF!</definedName>
    <definedName name="NAP_SPREMANJE" localSheetId="3">#REF!</definedName>
    <definedName name="NAP_SPREMANJE" localSheetId="2">#REF!</definedName>
    <definedName name="NAP_SPREMANJE" localSheetId="1">#REF!</definedName>
    <definedName name="NAP_SPREMANJE">#REF!</definedName>
    <definedName name="NAP_UNOS" localSheetId="3">#REF!</definedName>
    <definedName name="NAP_UNOS" localSheetId="2">#REF!</definedName>
    <definedName name="NAP_UNOS" localSheetId="1">#REF!</definedName>
    <definedName name="NAP_UNOS">#REF!</definedName>
    <definedName name="NAPUTAK" localSheetId="3">#REF!</definedName>
    <definedName name="NAPUTAK">#REF!</definedName>
    <definedName name="_xlnm.Print_Titles" localSheetId="2">'OPĆI UVJETI'!#REF!</definedName>
    <definedName name="_xlnm.Print_Titles" localSheetId="1">'SVEUKUPNA REKAPITULACIJA'!$3:$4</definedName>
    <definedName name="NASLOVNICA" localSheetId="3">#REF!</definedName>
    <definedName name="NASLOVNICA">#REF!</definedName>
    <definedName name="OBJEKT" localSheetId="3">#REF!</definedName>
    <definedName name="OBJEKT">#REF!</definedName>
    <definedName name="_xlnm.Print_Area" localSheetId="3">'G.O. RADOVI'!$A$1:$F$276</definedName>
    <definedName name="_xlnm.Print_Area" localSheetId="0">NASLOVNICA!$A$1:$J$52</definedName>
    <definedName name="_xlnm.Print_Area" localSheetId="2">'OPĆI UVJETI'!$A$1:$F$75</definedName>
    <definedName name="_xlnm.Print_Area" localSheetId="1">'SVEUKUPNA REKAPITULACIJA'!$A$1:$F$25</definedName>
    <definedName name="OBRACUN" localSheetId="3">#REF!</definedName>
    <definedName name="OBRACUN">#REF!</definedName>
    <definedName name="OBRADIO" localSheetId="3">#REF!</definedName>
    <definedName name="OBRADIO">#REF!</definedName>
    <definedName name="ODG_2" localSheetId="3">#REF!</definedName>
    <definedName name="ODG_2">#REF!</definedName>
    <definedName name="ODGOVOR_1" localSheetId="3">#REF!</definedName>
    <definedName name="ODGOVOR_1">#REF!</definedName>
    <definedName name="ODGOVOR_2" localSheetId="3">#REF!</definedName>
    <definedName name="ODGOVOR_2">#REF!</definedName>
    <definedName name="ODGOVOR_3" localSheetId="3">#REF!</definedName>
    <definedName name="ODGOVOR_3">#REF!</definedName>
    <definedName name="ODGOVOR_4" localSheetId="3">#REF!</definedName>
    <definedName name="ODGOVOR_4">#REF!</definedName>
    <definedName name="OKON_SIT" localSheetId="3">#REF!</definedName>
    <definedName name="OKON_SIT">#REF!</definedName>
    <definedName name="OKON_SIT_I" localSheetId="3">#REF!</definedName>
    <definedName name="OKON_SIT_I">#REF!</definedName>
    <definedName name="OPCINA" localSheetId="3">#REF!</definedName>
    <definedName name="OPCINA">#REF!</definedName>
    <definedName name="ope_evid" localSheetId="3">#REF!</definedName>
    <definedName name="ope_evid">#REF!</definedName>
    <definedName name="OSNOV_POD" localSheetId="3">#REF!</definedName>
    <definedName name="OSNOV_POD">#REF!</definedName>
    <definedName name="OSNOVNI_PODATCI" localSheetId="3">#REF!</definedName>
    <definedName name="OSNOVNI_PODATCI">#REF!</definedName>
    <definedName name="PODACI" localSheetId="3">#REF!</definedName>
    <definedName name="PODACI">#REF!</definedName>
    <definedName name="PODRUCJE" localSheetId="3">#REF!</definedName>
    <definedName name="PODRUCJE">#REF!</definedName>
    <definedName name="POPUST">[3]FAKTORI!$B$2</definedName>
    <definedName name="PREDH_SIT" localSheetId="3">#REF!</definedName>
    <definedName name="PREDH_SIT" localSheetId="2">#REF!</definedName>
    <definedName name="PREDH_SIT">#REF!</definedName>
    <definedName name="PREGLED" localSheetId="3">#REF!</definedName>
    <definedName name="PREGLED">#REF!</definedName>
    <definedName name="PRIPREMIO" localSheetId="3">#REF!</definedName>
    <definedName name="PRIPREMIO">#REF!</definedName>
    <definedName name="PRIV_SIT" localSheetId="3">#REF!</definedName>
    <definedName name="PRIV_SIT">#REF!</definedName>
    <definedName name="PRIV_SIT_I" localSheetId="3">#REF!</definedName>
    <definedName name="PRIV_SIT_I">#REF!</definedName>
    <definedName name="PRIV_SIT_II" localSheetId="3">#REF!</definedName>
    <definedName name="PRIV_SIT_II">#REF!</definedName>
    <definedName name="RADILISTE" localSheetId="3">#REF!</definedName>
    <definedName name="RADILISTE">#REF!</definedName>
    <definedName name="REALIZACIJA" localSheetId="3">#REF!</definedName>
    <definedName name="REALIZACIJA" localSheetId="2">#REF!</definedName>
    <definedName name="REALIZACIJA">#REF!</definedName>
    <definedName name="RED_BR_SIT" localSheetId="3">#REF!</definedName>
    <definedName name="RED_BR_SIT">#REF!</definedName>
    <definedName name="REKAPITULACIJA" localSheetId="3">#REF!</definedName>
    <definedName name="REKAPITULACIJA">#REF!</definedName>
    <definedName name="rk_1" localSheetId="2">[1]POMOĆNI!$B$77</definedName>
    <definedName name="rk_1">[2]POMOĆNI!$B$77</definedName>
    <definedName name="rk1v" localSheetId="2">[1]POMOĆNI!$L$56</definedName>
    <definedName name="rk1v">[2]POMOĆNI!$L$56</definedName>
    <definedName name="rkh" localSheetId="2">[1]POMOĆNI!$B$56</definedName>
    <definedName name="rkh">[2]POMOĆNI!$B$56</definedName>
    <definedName name="rkv" localSheetId="2">[1]POMOĆNI!$B$57</definedName>
    <definedName name="rkv">[2]POMOĆNI!$B$57</definedName>
    <definedName name="SIT_BROJ" localSheetId="3">#REF!</definedName>
    <definedName name="SIT_BROJ" localSheetId="2">#REF!</definedName>
    <definedName name="SIT_BROJ">#REF!</definedName>
    <definedName name="SIT_FAZE" localSheetId="3">#REF!</definedName>
    <definedName name="SIT_FAZE">#REF!</definedName>
    <definedName name="SITUAC_PRIV" localSheetId="3">#REF!</definedName>
    <definedName name="SITUAC_PRIV">#REF!</definedName>
    <definedName name="SPREMANJE" localSheetId="3">#REF!</definedName>
    <definedName name="SPREMANJE">#REF!</definedName>
    <definedName name="SVE_KUCE" localSheetId="3">#REF!</definedName>
    <definedName name="SVE_KUCE">#REF!</definedName>
    <definedName name="TEK_RACUN" localSheetId="3">#REF!</definedName>
    <definedName name="TEK_RACUN">#REF!</definedName>
    <definedName name="UGOV_AVANS" localSheetId="3">#REF!</definedName>
    <definedName name="UGOV_AVANS">#REF!</definedName>
    <definedName name="UGOV_BROJ" localSheetId="3">#REF!</definedName>
    <definedName name="UGOV_BROJ">#REF!</definedName>
    <definedName name="UGOV_IZNOS" localSheetId="3">#REF!</definedName>
    <definedName name="UGOV_IZNOS">#REF!</definedName>
    <definedName name="UKUPANCJENIK" localSheetId="2">[4]List1!$1:$1048576</definedName>
    <definedName name="UKUPANCJENIK" localSheetId="1">[4]List1!$1:$1048576</definedName>
    <definedName name="UKUPANCJENIK">[4]List1!$1:$1048576</definedName>
    <definedName name="UNOS" localSheetId="3">#REF!</definedName>
    <definedName name="UNOS" localSheetId="2">#REF!</definedName>
    <definedName name="UNOS">#REF!</definedName>
    <definedName name="UNOS_1" localSheetId="3">#REF!</definedName>
    <definedName name="UNOS_1">#REF!</definedName>
    <definedName name="UNOS_2" localSheetId="3">#REF!</definedName>
    <definedName name="UNOS_2">#REF!</definedName>
    <definedName name="UNOS_3" localSheetId="3">#REF!</definedName>
    <definedName name="UNOS_3">#REF!</definedName>
    <definedName name="UNOS_4" localSheetId="3">#REF!</definedName>
    <definedName name="UNOS_4">#REF!</definedName>
    <definedName name="UNOS_4_P" localSheetId="3">#REF!</definedName>
    <definedName name="UNOS_4_P">#REF!</definedName>
    <definedName name="V" localSheetId="3">#REF!</definedName>
    <definedName name="V">#REF!</definedName>
    <definedName name="VEL_DATOTEKA" localSheetId="3">#REF!</definedName>
    <definedName name="VEL_DATOTEKA">#REF!</definedName>
    <definedName name="VI" localSheetId="3">#REF!</definedName>
    <definedName name="VI">#REF!</definedName>
    <definedName name="VII" localSheetId="3">#REF!</definedName>
    <definedName name="VII">#REF!</definedName>
    <definedName name="VIII" localSheetId="3">#REF!</definedName>
    <definedName name="VIII">#REF!</definedName>
    <definedName name="VRSTA_SIT" localSheetId="3">#REF!</definedName>
    <definedName name="VRSTA_SIT">#REF!</definedName>
    <definedName name="X" localSheetId="3">#REF!</definedName>
    <definedName name="X">#REF!</definedName>
    <definedName name="XI" localSheetId="3">#REF!</definedName>
    <definedName name="XI">#REF!</definedName>
    <definedName name="XII" localSheetId="3">#REF!</definedName>
    <definedName name="XII">#REF!</definedName>
    <definedName name="XIII" localSheetId="3">#REF!</definedName>
    <definedName name="XIII">#REF!</definedName>
    <definedName name="XIV" localSheetId="3">#REF!</definedName>
    <definedName name="XIV">#REF!</definedName>
    <definedName name="XV" localSheetId="3">#REF!</definedName>
    <definedName name="XV">#REF!</definedName>
    <definedName name="XX" localSheetId="3">#REF!</definedName>
    <definedName name="XX">#REF!</definedName>
    <definedName name="ZA_ISPLATU" localSheetId="3">#REF!</definedName>
    <definedName name="ZA_ISPLATU">#REF!</definedName>
    <definedName name="ZAGLAVLJE" localSheetId="3">#REF!</definedName>
    <definedName name="ZAGLAVLJE">#REF!</definedName>
    <definedName name="ZAGLAVLJE_1" localSheetId="3">#REF!</definedName>
    <definedName name="ZAGLAVLJE_1">#REF!</definedName>
    <definedName name="ZAP" localSheetId="3">#REF!</definedName>
    <definedName name="ZAP">#REF!</definedName>
    <definedName name="ZUPANIJA" localSheetId="3">#REF!</definedName>
    <definedName name="ZUPANIJA">#REF!</definedName>
  </definedNames>
  <calcPr calcId="152511"/>
</workbook>
</file>

<file path=xl/calcChain.xml><?xml version="1.0" encoding="utf-8"?>
<calcChain xmlns="http://schemas.openxmlformats.org/spreadsheetml/2006/main">
  <c r="F61" i="11" l="1"/>
  <c r="F122" i="11"/>
  <c r="F58" i="11" l="1"/>
  <c r="F55" i="11"/>
  <c r="F35" i="11"/>
  <c r="F155" i="11"/>
  <c r="F150" i="11"/>
  <c r="F137" i="11"/>
  <c r="F157" i="11" l="1"/>
  <c r="F43" i="11"/>
  <c r="F41" i="11"/>
  <c r="F19" i="11"/>
  <c r="B157" i="11" l="1"/>
  <c r="F205" i="11" l="1"/>
  <c r="F187" i="11"/>
  <c r="F14" i="11" l="1"/>
  <c r="F209" i="11"/>
  <c r="F104" i="11"/>
  <c r="F20" i="11" l="1"/>
  <c r="F94" i="11"/>
  <c r="F93" i="11"/>
  <c r="F92" i="11"/>
  <c r="F96" i="11" l="1"/>
  <c r="F255" i="11" s="1"/>
  <c r="B269" i="11"/>
  <c r="A269" i="11"/>
  <c r="B267" i="11"/>
  <c r="A267" i="11"/>
  <c r="B265" i="11"/>
  <c r="A265" i="11"/>
  <c r="B263" i="11"/>
  <c r="A263" i="11"/>
  <c r="B261" i="11"/>
  <c r="A261" i="11"/>
  <c r="B259" i="11"/>
  <c r="A259" i="11"/>
  <c r="B257" i="11"/>
  <c r="A257" i="11"/>
  <c r="B255" i="11"/>
  <c r="A255" i="11"/>
  <c r="B253" i="11"/>
  <c r="A253" i="11"/>
  <c r="B251" i="11"/>
  <c r="A251" i="11"/>
  <c r="B249" i="11"/>
  <c r="A249" i="11"/>
  <c r="B244" i="11"/>
  <c r="F242" i="11"/>
  <c r="F237" i="11"/>
  <c r="F232" i="11"/>
  <c r="B221" i="11"/>
  <c r="F219" i="11"/>
  <c r="F221" i="11" s="1"/>
  <c r="F267" i="11" s="1"/>
  <c r="B211" i="11"/>
  <c r="F200" i="11"/>
  <c r="B193" i="11"/>
  <c r="F191" i="11"/>
  <c r="F182" i="11"/>
  <c r="F178" i="11"/>
  <c r="B166" i="11"/>
  <c r="F164" i="11"/>
  <c r="F114" i="11"/>
  <c r="F113" i="11"/>
  <c r="F69" i="11"/>
  <c r="F71" i="11" s="1"/>
  <c r="F253" i="11" s="1"/>
  <c r="B63" i="11"/>
  <c r="F52" i="11"/>
  <c r="F50" i="11"/>
  <c r="F39" i="11"/>
  <c r="F31" i="11"/>
  <c r="F28" i="11"/>
  <c r="F27" i="11"/>
  <c r="F24" i="11"/>
  <c r="F21" i="11"/>
  <c r="F18" i="11"/>
  <c r="F17" i="11"/>
  <c r="F45" i="11" l="1"/>
  <c r="F249" i="11" s="1"/>
  <c r="F259" i="11"/>
  <c r="F244" i="11"/>
  <c r="F269" i="11" s="1"/>
  <c r="F211" i="11"/>
  <c r="F265" i="11" s="1"/>
  <c r="F116" i="11"/>
  <c r="F257" i="11" s="1"/>
  <c r="F63" i="11"/>
  <c r="F251" i="11" s="1"/>
  <c r="F166" i="11"/>
  <c r="F261" i="11" s="1"/>
  <c r="F193" i="11"/>
  <c r="F263" i="11" s="1"/>
  <c r="F272" i="11" l="1"/>
  <c r="F15" i="6" s="1"/>
  <c r="F18" i="6" s="1"/>
  <c r="F19" i="6" s="1"/>
  <c r="F20" i="6" s="1"/>
  <c r="F273" i="11" l="1"/>
  <c r="F274" i="11" s="1"/>
</calcChain>
</file>

<file path=xl/sharedStrings.xml><?xml version="1.0" encoding="utf-8"?>
<sst xmlns="http://schemas.openxmlformats.org/spreadsheetml/2006/main" count="333" uniqueCount="272">
  <si>
    <t>UKUPNO:</t>
  </si>
  <si>
    <t>kom</t>
  </si>
  <si>
    <t>kpl</t>
  </si>
  <si>
    <t>m</t>
  </si>
  <si>
    <t xml:space="preserve"> S V E U K U P N A     R E K A P I T U L A C I J A</t>
  </si>
  <si>
    <t>SVEUKUPNO (bez PDV-a):</t>
  </si>
  <si>
    <t>PDV 25%:</t>
  </si>
  <si>
    <t>SVEUKUPNO (sa PDV-om):</t>
  </si>
  <si>
    <t>Poz.</t>
  </si>
  <si>
    <t>Naziv artikla / Opis usluge</t>
  </si>
  <si>
    <t>Mj.</t>
  </si>
  <si>
    <t>Kol.</t>
  </si>
  <si>
    <t>Jed. cij. (kn)</t>
  </si>
  <si>
    <t>Ukupno (kn)</t>
  </si>
  <si>
    <t>A.</t>
  </si>
  <si>
    <t>PRIPREMNI RADOVI, DEMONTAŽE, RUŠENJA I UKLANJANJA</t>
  </si>
  <si>
    <t>A1.</t>
  </si>
  <si>
    <t>Skela mora biti izvedena na način da se spriječi eventualni pad materijala, oruđa za rad ili slično, van skele na površinu kojom prolaze i prometuju pješaci i vozila, te zaštićena jutenim platnom. Cijena uključuje i amortizaciju skele.</t>
  </si>
  <si>
    <t>Obračun po m2 vertikalne projekcije površine skele.</t>
  </si>
  <si>
    <t>m2</t>
  </si>
  <si>
    <t>Obračun po m' polukružnog žljeba</t>
  </si>
  <si>
    <t>A7.</t>
  </si>
  <si>
    <t>m3</t>
  </si>
  <si>
    <t>PRIPREMNI RADOVI, DEMONTAŽE I UKLANJANJA:</t>
  </si>
  <si>
    <t>B.</t>
  </si>
  <si>
    <t>ZEMLJANI RADOVI</t>
  </si>
  <si>
    <t>B1.</t>
  </si>
  <si>
    <t>C.</t>
  </si>
  <si>
    <t>D.</t>
  </si>
  <si>
    <t>ZIDARSKI RADOVI</t>
  </si>
  <si>
    <t>D1.</t>
  </si>
  <si>
    <t>E.</t>
  </si>
  <si>
    <t>ZAVRŠNO-FASADERSKI RADOVI</t>
  </si>
  <si>
    <t>ČIŠĆENJE - Čišćenje podloge od nečistoća, ostataka agregata, morta ili trošne žbuke.</t>
  </si>
  <si>
    <t>Konačna fasadna ploha mora biti u strukturi ujednačena, bez pukotina i neravnina. U cijenu uključiti nabavu svog materijala i izvedbu komplet svih navedenih slojeva, sokl-profile za zatvaranje donjeg ruba fasade, kutne profile za ojačanje uglova i obradu špaleta, te završni sloj.</t>
  </si>
  <si>
    <t>ZAVRŠNO - FASADERSKI RADOVI</t>
  </si>
  <si>
    <t>F.</t>
  </si>
  <si>
    <t>IZOLATERSKI RADOVI</t>
  </si>
  <si>
    <t xml:space="preserve"> IZOLATERSKI RADOVI</t>
  </si>
  <si>
    <t>G.</t>
  </si>
  <si>
    <t>H.</t>
  </si>
  <si>
    <t>SOBOSLIKARSKO-LIČILAČKI RADOVI</t>
  </si>
  <si>
    <t xml:space="preserve">Priprema postojećih i novo ožbukanih površina zidova, stropova, špaleta, greda i parapeta za bojanje i ličenje. Priprema se sastoji od impregnacije, kitanja i zatvaranja pojedinačnih rupa, gletanja u dva sloja s bandažiranjem svih pukotina i spojeva raznih materijala, brušenja i otprašivanja. Pripremljena površina mora biti glatka i ravna, bez neravnina. </t>
  </si>
  <si>
    <t>I.</t>
  </si>
  <si>
    <t>LIMARSKO - BRAVARSKI RADOVI</t>
  </si>
  <si>
    <t>I1.</t>
  </si>
  <si>
    <t>Prozorske klupčice lijepiti odgovarajućim ljepilom u trakama u smjeru pada klupčice, a spojeve klupčice s ETICS sustavom zabrtviti odgovarajućim UV-stabilnim brtvenim trakama ili kitevima, koje mogu podnijeti dilatacijske pomake.</t>
  </si>
  <si>
    <t xml:space="preserve">U cijenu uključiti sav ostali pomoćni, spojni i pričvrsni materijal, te sva potrebna podešavanja i prilagođavanja. Sve točne mjere uzimati na licu mjesta. </t>
  </si>
  <si>
    <t>lim r.š. = 40 cm</t>
  </si>
  <si>
    <t>XPS d = 2 cm</t>
  </si>
  <si>
    <t>Dobava, izrada i ugradnja vertikalnih cijevi za odvod krovne vode Ф 120 mm iz  pocinčanog plastificiranog lima u boji debljine d=0,60 mm na novoizvedenu ETICS fasadu.</t>
  </si>
  <si>
    <t xml:space="preserve">Obračun po m' vertikalnih cijevi.  </t>
  </si>
  <si>
    <t>Dobava, izrada i ugradnja visećeg polukružnog žlijeba razvijene širine oko 90 cm, izvedenih iz pocinčanog plastificiranog lima u boji debljine d=0,60 mm, s potrebnim držačima iz pocinčanog plosnog željeza, te svim spojnim i pričvrsnim materijalom.</t>
  </si>
  <si>
    <t>Uključena izvedba spoja s odvodnim vertikalnim cijevima.</t>
  </si>
  <si>
    <t xml:space="preserve">Obračun po m' žljeba.  </t>
  </si>
  <si>
    <t>J.</t>
  </si>
  <si>
    <t>J1.</t>
  </si>
  <si>
    <t>Plaćanja svih taksi i naknada za zbrinjavanje otpada u cijeni stavke.</t>
  </si>
  <si>
    <t>- antena na metalnoj podkonstrukciji</t>
  </si>
  <si>
    <t>Obračun po m3 zbijenog materijala.</t>
  </si>
  <si>
    <t>Obračun po m2 razvijene površine.</t>
  </si>
  <si>
    <t>UKUPNO (bez PDV-a):</t>
  </si>
  <si>
    <t>Doprema, postava, skidanje i otprema cijevne fasadne skele. Skela mora zadovoljavati pravila propisana “Pravilnikom o zaštiti na radu u građevinarstvu“  i u svemu kako je opisano u općim uvjetima. Radna platforma će se izvesti od mosnica debljine 48 mm i širine 25 cm. Oko radnih platformi postavlja se zaštitna ograda visine 1 m koja se sastoji od čeličnog rukohvata i ispune od čeličnih mreža. U podnožju ograde uz radnu platformu postaviti vertikalno mosnicu visine 20 cm. U jediničnu cijenu uključiti i zaštitni zastor od jutenih ili plastičnih traka, koje se postavljaju s vanjske strane skele po cijeloj površini i razne pristojbe. Skelu je potrebno osigurati od prevrtanja sidrenjem u objekt, a od udara groma uzemljenjem. Potrebno je izvesti pomoćne željezne ili drvene ljestve - penjalice u svrhu osiguranja vertikalne komunikacije po skeli. Cijena uključuje i amortizaciju skele. Prije izvedbe skele izvođač je dužan izraditi statički proračun skele, što je u cijeni stavke.</t>
  </si>
  <si>
    <t>Sve izvoditi prema dogovoru sa projektantom i nadzornim inženjerom.</t>
  </si>
  <si>
    <t>U cijenu su uključeni svi potrebni profili za žbukanje i profili za pročelje, alu i/ili PVC kutnici (sa mrežicom), sokl profili, okapni profili na nadvojima otvora, ojačanja za rubove, otvore, uglove i sl. te dilatacijski profili i brtvljenje spojeva pročelja i vanjske stolarije i bravarije brtvom, te dilatacijski profile između pojedinih dilatacija konstrukcije zgrade.</t>
  </si>
  <si>
    <t>Sve izvesti po odobrenim detaljima i dogovoru s projektantom i nadzornim inženjerom.</t>
  </si>
  <si>
    <t xml:space="preserve">ŠPALETE - Oko prozora, vratiju i drugih otvora pravilno obraditi površine i sudare sa ravninom pročelja.  Špalete izvesti sa tipskim elementima debljine  2 cm. Punoplošna izolacija mora pokriti čelo ploče špalete. Lijepe se sa građevinskim  ljepilom i pričvrste sa  pričvrsnicama 2  kom/m'. </t>
  </si>
  <si>
    <t>Izvođač će prema projektom određenom planu ispitivanja materijala, kontrolirati ugrađeni konstruktivni materijal.</t>
  </si>
  <si>
    <t>Sav rad i materijal vezan uz organizaciju građevinske proizvodnje: ograde, vrata gradilišta, putevi na gradilištu, uredi, blagovaonice, svlačionice, sanitarije gradilišta, spremišta materijala i alata, telefonski, električni, vodovodni i sl. priključci gradilišta kao i cijena korištenja priključaka uključeni su u ugovorenu cijenu.</t>
  </si>
  <si>
    <t>Jedinične cijene trebaju uključivati: materijalne troškove, tj. nabavnu cijenu materijala uvećanu za visinu cijene transporta (utovar, prijevoz, istovar i skladištenje na gradilištu). Skladištenje treba provesti na način da materijal bude osiguran od vlaženja i lomova, jer samo neoštećen i kvalitetan materijal smije biti ugrađen. Rad obuhvaća, osim onog opisanog u troškovniku, još i prijenose, prijevoze, dizanje, utovar i istovar materijala, zaštićivanje od štetnih atmosferskih utjecaja, sve pomoćne radove kao: sakupljanje rasutog materijala, održavanje čistoće gradilišta, čišćenje zgrade za vrijeme i nakon gradnje i sl. Skele, podupore, razupore također treba predvidjeti u cijeni. Skele moraju biti izvedene u skladu sa propisima. U cijenu treba uključiti i ispitivanja materijala i sve troškove u vezi sa dobavljanjem potrebnih atesta.</t>
  </si>
  <si>
    <t>Obračun po m2 obrađene i obojane površine</t>
  </si>
  <si>
    <t xml:space="preserve">Popravak boje i ličenje izvesti poludisperzivnom bojom za žbukane podloge u minimalno 2 sloja, u tonu prema postojećem stanju. </t>
  </si>
  <si>
    <t xml:space="preserve">NAPOMENA ZA HRN I EN NORME: </t>
  </si>
  <si>
    <t>U postupku javne nabave svaki od ponuditelja može u Hrvatskom zavodu za norme (HZN) dobiti informaciju o tome koji je izvorni naziv neke norme te u nacionalnoj normoteci pronaći naziv jednakovrijednih normi iz ostalih normizacijskih sustava i/ili nacionalnih normirnih tijela.</t>
  </si>
  <si>
    <t>Obračun po m' vertikale.</t>
  </si>
  <si>
    <t>KERAMIČARSKI RADOVI</t>
  </si>
  <si>
    <t>TESARSKI RADOVI</t>
  </si>
  <si>
    <t>KROVOPOKRIVAČKI RADOVI</t>
  </si>
  <si>
    <t>K.</t>
  </si>
  <si>
    <t>K1.</t>
  </si>
  <si>
    <t>Zamjena dijela postojeće drvene konstrukcije dvostrešnog krovišta prema dimenzijama i načinu veza postojećeg stanja.</t>
  </si>
  <si>
    <t>Presjeci i raspored građe određeni su postojećim stanjem.</t>
  </si>
  <si>
    <t>U cijenu uključiti nabavu, dobavu i ugradnju nove drvene građe te pažljivu demontažu, utovar i odvoz  na deponiju postojeće drvene građe s plaćanjem svih taksa i naknada.</t>
  </si>
  <si>
    <t>Cijena uključuje i premaz građe zaštitnim sredstvom protiv truljenja i crvotočina.</t>
  </si>
  <si>
    <t>Količina drvne građe je procijenjena. Točna količina utvrditi će se nakon demontaže postojeće krovne konstrkcije u dogovoru s nadzornim inženjerom, što se potvrđuje upisom u građevinski dnevnik.</t>
  </si>
  <si>
    <t>U stavci je obuhvaćen sav potreban materijal i rad do potpune gotovosti i funkcionalnosti.</t>
  </si>
  <si>
    <t xml:space="preserve">Izvedba nakon skidanja postojećeg pokrova i pregleda postojeće konstrukcije od strane nadzornog inženjera. </t>
  </si>
  <si>
    <t>Obračun po m2 krovne plohe.</t>
  </si>
  <si>
    <t>K2.</t>
  </si>
  <si>
    <t>A2</t>
  </si>
  <si>
    <t>A6.</t>
  </si>
  <si>
    <t>A9.</t>
  </si>
  <si>
    <t>U stavku uključena dobava i ugradnja podložne ploče od XPS-a debljine 2 cm dimenzija prema širini klupčice.</t>
  </si>
  <si>
    <t xml:space="preserve">Podložna hidroizolacija (ljepilo, staklena mrežica, HI premaz), te brtvljenje trajnoelastičnim  PU kitom, brtvena traka, galvanizirane  plosne čel. kuke, sve uključeno u stavku. </t>
  </si>
  <si>
    <t>Hidroizolacijsku masu podići i na bočne vertikalne strane u visini ≥6 cm. Podlogu za montiranje prozorske klupčice izvesti u padu ≥5° s horizontalnim prepustom ≥3 cm.</t>
  </si>
  <si>
    <t>Sve izvesti po odobrenim detaljima i dogovoru s projektantom.</t>
  </si>
  <si>
    <r>
      <t>Obračun po m</t>
    </r>
    <r>
      <rPr>
        <vertAlign val="superscript"/>
        <sz val="9"/>
        <rFont val="Arial"/>
        <family val="2"/>
        <charset val="238"/>
      </rPr>
      <t>1</t>
    </r>
    <r>
      <rPr>
        <sz val="9"/>
        <rFont val="Arial"/>
        <family val="2"/>
        <charset val="238"/>
      </rPr>
      <t xml:space="preserve"> </t>
    </r>
    <r>
      <rPr>
        <sz val="11"/>
        <rFont val="Arial"/>
        <family val="2"/>
        <charset val="238"/>
      </rPr>
      <t>hidroizolacije i m</t>
    </r>
    <r>
      <rPr>
        <vertAlign val="superscript"/>
        <sz val="11"/>
        <rFont val="Arial"/>
        <family val="2"/>
        <charset val="238"/>
      </rPr>
      <t>2</t>
    </r>
    <r>
      <rPr>
        <sz val="11"/>
        <rFont val="Arial"/>
        <family val="2"/>
        <charset val="238"/>
      </rPr>
      <t xml:space="preserve">  toplinske izolacije.</t>
    </r>
  </si>
  <si>
    <t>HI r.š. = do 40 cm</t>
  </si>
  <si>
    <t>Obračun po m1 vanjska klupčice.</t>
  </si>
  <si>
    <t>Građevina:</t>
  </si>
  <si>
    <t>Investitor:</t>
  </si>
  <si>
    <t>Lokacija:</t>
  </si>
  <si>
    <t>Mihael Cahun mag.ing.aedif.</t>
  </si>
  <si>
    <t>DIREKTOR:</t>
  </si>
  <si>
    <t>MJESTO I DATUM:</t>
  </si>
  <si>
    <t>U cijenu stavke uračunati izradu spoja vertikalnih oluka i horizontalnih polukružnih  žljebova, sa svim potrebnim spojnim, pričvrsnim i brtvenim materijalom.  Boja prema standardnoj paleti boja, prema uzorku koji mora odobriti investitor prije ugradnje.</t>
  </si>
  <si>
    <t>PROJEKTANT:</t>
  </si>
  <si>
    <t>Mladen Strmečki dipl.ing.građ.</t>
  </si>
  <si>
    <r>
      <rPr>
        <b/>
        <sz val="12"/>
        <rFont val="Arial"/>
        <family val="2"/>
        <charset val="238"/>
      </rPr>
      <t>Investitor/Naručitelj:</t>
    </r>
    <r>
      <rPr>
        <sz val="12"/>
        <rFont val="Arial"/>
        <family val="2"/>
        <charset val="238"/>
      </rPr>
      <t xml:space="preserve"> </t>
    </r>
    <r>
      <rPr>
        <sz val="11"/>
        <rFont val="Arial"/>
        <family val="2"/>
        <charset val="238"/>
      </rPr>
      <t>Općina Maruševec, Maruševec 6, 42243 Maruševec, OIB: 26670454549</t>
    </r>
  </si>
  <si>
    <t xml:space="preserve">Obračun po m2 razvijene krovne površine </t>
  </si>
  <si>
    <t>Izvesti sve prema pravilima struke i uputi proizvođača proizvoda, komplet sa svim opšavima, završecima i fazonskim komadima - sav potreban materijal i rad do pune gotovosti  i funkcije.</t>
  </si>
  <si>
    <t>Lim završava okapnicom odmaknutom od gotove fasade 3 cm. Lim je završno obrađen plastificiranjem, u boji  prema uzorku koji mora odobriti investitor prije ugradnje.</t>
  </si>
  <si>
    <t>D1.1.</t>
  </si>
  <si>
    <t>H1.</t>
  </si>
  <si>
    <t>H3.</t>
  </si>
  <si>
    <t>H4.</t>
  </si>
  <si>
    <t>K3.</t>
  </si>
  <si>
    <t>U cijenu uključiti dobavu, prijevoz i ugradnju svih materijala, sva rezanja i postave materijala sa svim predradnjama, spojnim i veznim materijalima. Keramičke pločice minimalno u razredu protukliznosti R11, minimalno 1. klase, otpore na atmosferilije, u tonu i dimenzijama po izboru investitora. Komplet do pune gotovosti i funkcionalnosti stavke. Obračun po m2 položenih pločica.</t>
  </si>
  <si>
    <t>- lampa</t>
  </si>
  <si>
    <t xml:space="preserve">Čišćenje zemljanog poda podruma,  od manjeg smeča i raznih odpadaka. </t>
  </si>
  <si>
    <t>- čišćenje, obračun po m2 poda podruma</t>
  </si>
  <si>
    <t xml:space="preserve">U stavku uključiti utovar i odvoz materijala na građevinsku deponiju.
</t>
  </si>
  <si>
    <t>Obračun po m kanalica</t>
  </si>
  <si>
    <t xml:space="preserve"> </t>
  </si>
  <si>
    <t>Dobava i izvedba certificiranog ETICS-a (prema ETAG 004) ili jednakovrijedno sustava toplinske izolacije vanjskih zidova iz ploča kamene vune, klasificirane otpornosti na požar minimalnog razreda reakcije na požar B-d1  sa svim potrebnim predradnjama, materijalom i pripremom podloge na sljedeći način:</t>
  </si>
  <si>
    <r>
      <t>PRIČVRSNICE - Pričvršćivanje ploča izvodi se lijepljenjem i mehaničkim pričvršćenjem na postojeće ožbukane, opečne i armiranobetonske zidove. Pričvrsnice moraju odgovarati kategoriji A za beton i B za punu opeku. Pričvrsnice moraju udovoljavati zahtjevima  smjernica ETAG 004 ili jednakovrijedno. Pričvrsnice montirati 3 dana nakon lijepljenja izolacijskih ploča. Broj pričvrsnica  i shema sidrenja prema statičkom proračunu specificiranog sustava na djelovanje vjetra</t>
    </r>
    <r>
      <rPr>
        <b/>
        <sz val="11"/>
        <rFont val="Arial"/>
        <family val="2"/>
        <charset val="238"/>
      </rPr>
      <t>.</t>
    </r>
    <r>
      <rPr>
        <sz val="11"/>
        <rFont val="Arial"/>
        <family val="2"/>
        <charset val="238"/>
      </rPr>
      <t xml:space="preserve"> Montirati minimalno 6 i maksimalno 12 pričvrsnica po m2 plohe. </t>
    </r>
  </si>
  <si>
    <t>SPOJ: Sudar termoizolacijskih slojeva vune i xps-a različitih debljina, izvesti u pravilnoj horizontalnoj reški, ispod linije postave vune položiti profil za podnožja i brtvenu traku ispod profila. Sve dijelove sustava u dodiru s tlom potrebno je obraditi vodootpornim slojem.</t>
  </si>
  <si>
    <t>U cijenu izrade ETICS ili jednakovrijednog sustava uključiti i statički proračun pričvrsnica na opterećenje vjetrom, te nosivosti pričvrsnice na predmetnoj podlozi. 
Duljinu pričvrsnica je potrebno odrediti tako da se osigura dubina sidrenja u osnovnu podlogu (ciglu, beton, blok-opeku, lagani ili porasti beton), deklarirana od proizvođača.
U slučajevima kad nije moguće definirati nosivost pričvrsnice na predmetnoj podlozi (npr. prirodni kamen i sl.) ili je upitna nosivost podloge (npr. stara sipka puna opeka i sl.) potrebno je provesti ispitivanje nosivosti pričvrsnice na podlozi (tzv. "pull-off" test).</t>
  </si>
  <si>
    <r>
      <rPr>
        <b/>
        <u/>
        <sz val="11"/>
        <rFont val="Arial"/>
        <family val="2"/>
        <charset val="238"/>
      </rPr>
      <t>Način obračuna:</t>
    </r>
    <r>
      <rPr>
        <sz val="11"/>
        <rFont val="Arial"/>
        <family val="2"/>
        <charset val="238"/>
      </rPr>
      <t xml:space="preserve">
Obračun toplinske izolacije i žbuke (armirani polimer cementni mort, impregnacijski premaz i završna žbuka) je po m2 izvedene površine na sljedeći način:
</t>
    </r>
    <r>
      <rPr>
        <b/>
        <sz val="11"/>
        <rFont val="Arial"/>
        <family val="2"/>
        <charset val="238"/>
      </rPr>
      <t>TI zidova pročelja</t>
    </r>
    <r>
      <rPr>
        <sz val="11"/>
        <rFont val="Arial"/>
        <family val="2"/>
        <charset val="238"/>
      </rPr>
      <t xml:space="preserve">
Kod obračuna TI otvori se odbijaju u čitavoj površini. 
</t>
    </r>
    <r>
      <rPr>
        <b/>
        <sz val="11"/>
        <rFont val="Arial"/>
        <family val="2"/>
        <charset val="238"/>
      </rPr>
      <t>TI špaleta otvora</t>
    </r>
    <r>
      <rPr>
        <sz val="11"/>
        <rFont val="Arial"/>
        <family val="2"/>
        <charset val="238"/>
      </rPr>
      <t xml:space="preserve">
Toplinska izolacija špaleta od mineralne (kamene) vune - (λ≤0,035 W/mK) debljine 2 cm obračunava se zasebno u m2.
</t>
    </r>
    <r>
      <rPr>
        <b/>
        <sz val="11"/>
        <rFont val="Arial"/>
        <family val="2"/>
        <charset val="238"/>
      </rPr>
      <t>Žbuka zidova pročelja i špaleta otvora</t>
    </r>
    <r>
      <rPr>
        <sz val="11"/>
        <rFont val="Arial"/>
        <family val="2"/>
        <charset val="238"/>
      </rPr>
      <t xml:space="preserve">
Obračun žbuke (armirani polimer cementni mort, impregnacijski premaz i završna žbuka) određen je prema građevinskoj normi i opisan je u nastavku:</t>
    </r>
  </si>
  <si>
    <r>
      <t xml:space="preserve">Radovi završnog žbukanja (armirana polimer cementna žbuka, impregnacijski premaz i završna žbuka) zidova određeni su prema normativima i standardima u građevinarstvu, a obračunavaju se na sljedeći način:
1. Otvori veličine do 3,0 m2 ne odbijaju se, a njihove špalete se posebno ne obračunavaju. 
2. Kod otvora veličine 3,0 do 5,0 m2  odbija se površina preko 3,0 m2, a špalete se posebno ne obračunavaju. 
3. Kod otvora preko 5,0 m2 odbija se površina preko 3,0 m2, a špalete oko otvora se obračunavaju posebno po m. Ako su špalete veće od 20 cm, tada se višak preko 20 cm obračunava posebno po m2.
</t>
    </r>
    <r>
      <rPr>
        <i/>
        <sz val="11"/>
        <rFont val="Arial"/>
        <family val="2"/>
        <charset val="238"/>
      </rPr>
      <t>Kod izmjere i obračuna izvedenih površina (zidovi, istake, stupovi, grede i sl.) neće se uzimati u obzir povećanja površine za složenost izvedbe, udaljenost, otežani vertikalni i horizontalni transport, ugradnju, te oblik i razvijenu površinu elementa koji se izolira/žbuka.</t>
    </r>
    <r>
      <rPr>
        <sz val="11"/>
        <rFont val="Arial"/>
        <family val="2"/>
        <charset val="238"/>
      </rPr>
      <t xml:space="preserve">
</t>
    </r>
  </si>
  <si>
    <t>Sve što nije obuhvaćeno ovim opisima, izvesti prema Uputama/Tehničkim listovima proizvođača komponenti certificiranog sustava, sukladno nacionalnim, te smjernicama za izradu ETICS ili jednakovrijednog sustava Hrvatske udruge proizvođača toplinsko fasadnih sustava HUPFAS-a ili jednakovrijedno, komplet do pune gotovosti i funkcionalnosti stavke.</t>
  </si>
  <si>
    <r>
      <t xml:space="preserve">- završno žbukanje (armirano polimer cementno ljepilo, impregnacijski premaz, završna </t>
    </r>
    <r>
      <rPr>
        <b/>
        <sz val="11"/>
        <rFont val="Arial"/>
        <family val="2"/>
        <charset val="238"/>
      </rPr>
      <t xml:space="preserve">silikatna </t>
    </r>
    <r>
      <rPr>
        <sz val="11"/>
        <rFont val="Arial"/>
        <family val="2"/>
        <charset val="238"/>
      </rPr>
      <t>dekorativno-zaštitna žbuka)</t>
    </r>
  </si>
  <si>
    <r>
      <t>Izvedba toplinske izolacije špaleta oko prozora, vratiju i drugih otvora</t>
    </r>
    <r>
      <rPr>
        <b/>
        <sz val="11"/>
        <rFont val="Arial"/>
        <family val="2"/>
        <charset val="238"/>
      </rPr>
      <t xml:space="preserve"> </t>
    </r>
    <r>
      <rPr>
        <sz val="11"/>
        <rFont val="Arial"/>
        <family val="2"/>
        <charset val="238"/>
      </rPr>
      <t xml:space="preserve">sa sljedećim slojevima: 
- mort za lijepljenje i armiranje, nanos na min.40% površine, rubno-točkastom metodom.
- toplinska izolacija iz tipskih špaletnih elemenata mineralne (kamene) vune </t>
    </r>
    <r>
      <rPr>
        <b/>
        <sz val="11"/>
        <rFont val="Arial"/>
        <family val="2"/>
        <charset val="238"/>
      </rPr>
      <t>d=2.0 cm</t>
    </r>
    <r>
      <rPr>
        <sz val="11"/>
        <rFont val="Arial"/>
        <family val="2"/>
        <charset val="238"/>
      </rPr>
      <t xml:space="preserve">
- 1. sloj (3-4mm) ljepila s staklenom armaturnom mrežicom minimalne čvrstoće 1900N/5cm, odnosno težine 160gr/m2 bez PVC-a   
- 2. sloj (1-2mm) ljepila (1+2 sloj min. 5 mm)
- aktivni pred premaz 
- tankoslojna silikatna zaštitno-dekorativna žbuka do 2,0 mm                                                                                            - završna silikatna boja prema izboru investitora</t>
    </r>
  </si>
  <si>
    <t>- elektro kutija - pancer sa pripadajućim kabelom u potkrovlju</t>
  </si>
  <si>
    <t>Izvedba sekundarnog pokrova kosih krovova (kišna brana).</t>
  </si>
  <si>
    <t>Obračun po m2 razvijene površine krova</t>
  </si>
  <si>
    <t xml:space="preserve">- paropropusna, vodonepropusna folija </t>
  </si>
  <si>
    <t>Dobava i postavljanje visoko paropropusne vodonepropusne krovne folije paropropusnosti µ≤50, otpornost na kidanje ≥ 80 N. Obavezna primjena specijalnih traka za spajanje preklopa paropropusne vodonepropusne folije. U cijenu uključiti i ugradnju specijalnim trakama za spajanje preklopa po uputstvima proizvođača. Folija se ugrađuje na OSB ploče i preklapa se kontraletvama dimenzija 5/5 cm za izvedbu u sustavu ventiliranog krova.</t>
  </si>
  <si>
    <t xml:space="preserve"> - Obračun po m2 kose projekcije krovišta.</t>
  </si>
  <si>
    <t>I2.</t>
  </si>
  <si>
    <t xml:space="preserve">Dobava i montaža tipskih mrežica i češljeva za zaštitu od ptica i glodavaca. </t>
  </si>
  <si>
    <t>Stavka uključuje sav potreban spojni i pričvrsni materijal komplet do pune funkcionalnosti i gotovosti.</t>
  </si>
  <si>
    <t>Obračun po m ugrađene mrežice i češlja</t>
  </si>
  <si>
    <r>
      <t xml:space="preserve">Izvedba fasadnog sustava svih vanjskih zidova sa sljedećim slojevima:
- mort za lijepljenje i armiranje, nanos na min.40% površine, rubno-točkastom metodom.
- toplinska izolacija iz izolacijskh ploča kamene mineralne vune koeficijenta prolaza topline (ʎ ≤ 0,035),gustoće ≥ 90 kg/m3, debljine  </t>
    </r>
    <r>
      <rPr>
        <b/>
        <sz val="11"/>
        <rFont val="Arial"/>
        <family val="2"/>
        <charset val="238"/>
      </rPr>
      <t>d=10,0 cm</t>
    </r>
    <r>
      <rPr>
        <sz val="11"/>
        <rFont val="Arial"/>
        <family val="2"/>
        <charset val="238"/>
      </rPr>
      <t xml:space="preserve">. 
- 1. sloj (3-4mm) ljepila s staklenom armaturnom mrežicom minimalne čvrstoće 1900N/5cm, odnosno težine 160gr/m2 bez PVC-a    
- 2. sloj (1-2mm) ljepila (1+2 sloj min. 5 mm)
- aktivni pred premaz 
- tankoslojna silikatna zaštitno-dekorativna žbuka do 2,0 mm                                                                                            - završna silikatna boja prema izboru investitora                                                                                          </t>
    </r>
  </si>
  <si>
    <t>- toplinska izolacija zidova - stavka D.1.1. (MV) d = 10 cm</t>
  </si>
  <si>
    <t>SANACIJA ZIDOVA PODNOŽJA</t>
  </si>
  <si>
    <t xml:space="preserve">Dobava, postava te ugradnja podnih keramičkih pločica na vanjskim stepenicama. U cijenu stavke uključiti i pripremu podloge, fugiranje i lijepilo.  </t>
  </si>
  <si>
    <t>- stepenice</t>
  </si>
  <si>
    <t>Rogovi su na osnom razmaku 95-100 cm dimenzija cca 12x14 cm, oslonjeni na podrožnice.</t>
  </si>
  <si>
    <t>Sve se izvodi od zdrave građe četinara II klase, s potrebnim materijalom za pričvršćenje.</t>
  </si>
  <si>
    <t>Farbanje streha - zaštita postojeće drvene građe na strehama. Zaštitu izvesti sredstvom protiv truljenja i crvotočina u minimalno dva sloja uz prethodno čišćenje.</t>
  </si>
  <si>
    <t xml:space="preserve">Dobava i montaža nove oplate višestrešnog krovišta. Oplata od OSB ploča d=15mm pribijanjem na rogove sa uključenim potrebnim poravnanjem i svim pričvršćenjem za nosivu konstrukciju krovišta u cijeni stavke. Poravnanje  vršiti bočno pribijanjem na rogove impregnirane daščane oplate debljine 2,5 cm. na potrebnim mjestima. </t>
  </si>
  <si>
    <t xml:space="preserve">- daščana oplata OSB d=15mm </t>
  </si>
  <si>
    <t>U cijenu uključiti sav ostali pomoćni, spojni i pričvrsni materijal, te sva potrebna podešavanja i prilagođavanja. Sve točne mjere uzimati na licu mjesta. Obračun po m¹ obložene strehe.</t>
  </si>
  <si>
    <t>- trapezno obložena streha</t>
  </si>
  <si>
    <t xml:space="preserve">Popravak boje - ličenje unutarnjih ožbukanih zidova, špaleta.  </t>
  </si>
  <si>
    <t>TROŠKOVNIK</t>
  </si>
  <si>
    <t xml:space="preserve">investitor: </t>
  </si>
  <si>
    <t xml:space="preserve">projekt: </t>
  </si>
  <si>
    <t xml:space="preserve">lokacija: </t>
  </si>
  <si>
    <t>datum:</t>
  </si>
  <si>
    <t>OPĆI UVJETI ZA IZVOĐENJE</t>
  </si>
  <si>
    <t>Izvođač će se pridržavati svih važećih zakona i propisa i to: Zakona o prostornom uređenju i gradnji, Zakona o zaštiti na radu, Hrvatskih normi ako su propisane (HRN) ili jednakovrijednom proizvodu i Tehničkih propisa i priznatih tehničkih pravila.</t>
  </si>
  <si>
    <t>Izvođač će ugraditi projektom predviđen i prema Hrvatskim normama atestiran materijal.</t>
  </si>
  <si>
    <t>Za instalacijske sustave izvođač će, osim atesta o kvaliteti ugrađenih materijala, dati i ateste za instalacijske sustave.</t>
  </si>
  <si>
    <t xml:space="preserve">Izvođač je u okviru ugovorene cijene dužan izvršiti koordinaciju radova svih kooperanata ako ih ima tako da omogući kontinuirano odvijanje posla i zaštitu već izvedenih radova. </t>
  </si>
  <si>
    <t>Sva oštećenja nastala tijekom građenja otklonit će izvođač o svom trošku.</t>
  </si>
  <si>
    <t>Izvođač će, u okviru ugovorene cijene, osigurati gradilište od djelovanja više sile i krađe.</t>
  </si>
  <si>
    <t xml:space="preserve">Izvođač će čistiti gradilište na dnevnoj bazi tokom građenja, a na kraju će izvesti sva fina čišćenja zidova, podova, vrata, prozora, stijena, stakala i dr. što se neće posebno opisivati niti naplaćivati. </t>
  </si>
  <si>
    <t xml:space="preserve">Izvođač će izraditi vremenski plan (terminski plan,gantogram) aktivnosti na gradilištu i njime odrediti dinamiku financiranja, dobave materijala i opreme i sl. </t>
  </si>
  <si>
    <t>Izvođač je dužan samostalno koordinirati sve kooperante uključene u proces građenja.</t>
  </si>
  <si>
    <t>Izvođač će na gradilištu voditi propisani dnevnik građenja u koji se unose svi podaci i događaji tijekom građenja, upisuju primjedbe projektanta, predstavnika investitora, nadzornog inženjera i pomoćnika nadzornog inženjera te inspekcije. Uz dnevnik građenja izvođač mora voditi građevinsku knjigu u kojoj će se prema ugovorenim stavkama unositi podaci za obračun. Prilog građevinske knjige su obračunski nacrti u boji. Prihvatit će se i kontrolirati samo građevinska knjiga koja je dostavljena u traženoj formi, sa svim potrebnim prilozima, te je jednoznačna u pogledu dokaza izvedenih količina. Količine radova koje nakon dovršenja cjelokupnog posla nije moguće provjeriti neposredno izmjerom, treba po izvršenju pojedinog takvog rada preuzeti od izvođača nadzorni inženjer, uz dostavu dokaznog materijala i fotodokumentacije.</t>
  </si>
  <si>
    <t>Nakon završetka radova izvođač će predati zgradu investitoru ili po investitoru određenom korisniku.</t>
  </si>
  <si>
    <t>Za svu robu i materijale, osim traženih normi i standarda dopušteno je nuditi robu i materijal prema jednakovrijednim standardima osiguranja kvalitete!</t>
  </si>
  <si>
    <t>Ukoliko to ne bude učinjeno u navedenom roku prije predaje ponude, smatrat će se da je sve stavke u potpunosti shvatio i prihvatio zahtjeve iz troškovnika. Ako izvoditelj smatra da pojedinim navedenim zahtjevima dolazi do štetnih posljedica po stabilnost ili trajnost građevine, dužan je pravodobno upozoriti nadzor i naručitelja i zatražiti donošenje odluke u svezi sa time. Izvoditelj snosi potpunu odgovornost za kvalitetu, stručnost i izvedbu svojih radova u skladu s pravilima struke, te ako u nekom segmentu projektno tehnička dokumentacija odstupa od uobičajenih tehnički ispravnih rješenja, Izvoditelj je dužan pravodobno upozoriti nadzor i naručitelja. U protivnom potpunu odgovornost za tako izvedene radove, neovisno o ispravnosti projektnog rješenja snosi izvoditelj radova.</t>
  </si>
  <si>
    <t>Eventualne izmjene materijala i način izmjene tokom gradnje građevine mogu se izvršiti isključivo pismenim dogovorom izvoditelja s projektantom i naručiteljem. Svako samovoljno odstupanje od projekta izvoditelj preuzima na vlastiti rizik i snosi sve rezultirajuće direktne i indirektne troškove koji nastanu kao posljedica njegovih izmjena tijekom gradnje.</t>
  </si>
  <si>
    <t>Izvođač je dužan po završetku radova gradilište kompletno očistiti.</t>
  </si>
  <si>
    <t xml:space="preserve">Norme su neobavezujuće sve dok ih Hrvatska i Europska zakonska regulativa ne ugradi u svojoj zakonskoj regulativi. Norme koje se spominju u troškovniku su obavezujuće jer ih Republika Hrvatska eksplicitno navodi u svojoj zakonskoj regulativi. Republika Hrvatska zajedno sa svim ostalim zemljama Europe u svojoj zakonskoj regulativi ima ugrađene identične norme. Međutim oznake tih normi se ponešto razlikuju od zemlje do zemlje i to je detalj koji u navođenju stvara probleme u postupcima javne nabave.
</t>
  </si>
  <si>
    <t>VAŽNO: Ako se u troškovniku navode oznake norme koje se koriste u RH, ponuditelji mogu koristiti i jednakovrijedne norme iz normizacijskih sustava i/ili nacionalnih normirnih tijela.</t>
  </si>
  <si>
    <t>Svi radovi obračunavat će se prema stvarno izvedenim radovima i količinama, što se dokazuje građevinskom knjigom, te analizama cijena za izvedeni rad prema potrebi.</t>
  </si>
  <si>
    <t xml:space="preserve">Druškovec 4A, Maruševec
k.č.br. 1551/3, k.o. Druškovec
</t>
  </si>
  <si>
    <t>Ivanec, Travanj, 2021.</t>
  </si>
  <si>
    <t>k.č.br. 1551/3, k.o. Druškovec</t>
  </si>
  <si>
    <t>Travanj, 2021.</t>
  </si>
  <si>
    <t>Ponuditelj može prema potrebi obaviti uvid na licu mjesta, te je dužan proučiti sve stavke troškovnika. Nepoznavanje dijela troškovnika neće se prihvatiti kao razlog za povišenje jediničnih cijena ili greške u izvedbi. Izvođenju će se pristupiti kada se izvrše sve pripreme.</t>
  </si>
  <si>
    <t>Općina Maruševec, Maruševec 6, 42243 Maruševec, OIB: 26670454549</t>
  </si>
  <si>
    <t>Dobava i ugradnja zaštitne hidro i toplinske izolacije vanjskih prozorskih klupčica.</t>
  </si>
  <si>
    <r>
      <t>m</t>
    </r>
    <r>
      <rPr>
        <vertAlign val="superscript"/>
        <sz val="11"/>
        <rFont val="Arial"/>
        <family val="2"/>
      </rPr>
      <t>2</t>
    </r>
  </si>
  <si>
    <t xml:space="preserve">Općina Maruševec
Maruševec 6,                                       42243 Maruševec, OIB: 26670454549
</t>
  </si>
  <si>
    <t xml:space="preserve">Dinamiku izvođenja određuje investitor. Za vrijeme izvođenja radova, potrebno je omogućiti nesmetano korištenje okolnih zgrada i površina, te treba izvršiti sve radnje po pitanju osiguranja a kao se nebi ugrozila sigurnost prolaznika pošto je u blizini škola. </t>
  </si>
  <si>
    <t>Izvođač će prilikom uvođenja u posao preuzeti nekretninu i obavijestiti nadležne službe o otvaranju gradilišta i početku radova. Od tog trenutka pa do primopredaje zgrade, izvođač je odgovoran za stvari i osobe koje se nalaze unutar gradilišta. Od ulaska na gradilište izvođač je obavezan voditi građevinski dnevnik u kojem bilježi opis radnih procesa i građevinsku knjigu u kojoj bilježi i dokumentira mjerenja, sve faze izvršenog posla prema stavkama troškovnika i projektu. Izvođač će na gradilištu čuvati svu potrebnu dokumentaciju koju mora imati na gradilištu i dati ih na uvid ovlaštenim inspekcijskim službama po potrebi.</t>
  </si>
  <si>
    <t xml:space="preserve">Priprema gradilišta
Priprema gradilišta koja uključuje zaštitu zgrade na način da tijekom radova ne dođe do oštećenja iste, osiguranje koridora za prolaz korisnika susjednih zgrada i površina, te njegova zaštita od šute i prašine te osiguranje okoline kojom se sprječava prilaz neovlaštenim osobama tijekom radova. Sav prostor za vrijeme i nakon rušenja i demontaža te prilikom izvođenja novih konstrukcija zaštititi od vremenskih nepogoda  (vlaženja, prokišnjavanja, rashlađivanja) te osigurati i zaštititi od ostalih uvjeta koji bi mogli ometati izvođenje radova vezani za postojeće instalacije. Sve radove treba izvoditi sukladno svim važečim propisanim, te higijensko tehničkim mjerama zaštite na radu tj. paziti na rad strojeva i alata, predvidjeti moguća urušavanja te postaviti i održavati zaštitne oplate ograde i skele postaviti znakove upozorenja na opasnosti te zaštititi  fizičke osobe i zgradu tijekom izvođenja radova. 
</t>
  </si>
  <si>
    <t xml:space="preserve">Stavke obuhvaćaju pregled, kontrolu mjera i veličina postojećeg stanja građevinske konstrukcije zgrade, pregled postojećeg stanja opreme, instalacija te utvrđivanje točnih koridora instalacija u objektu i izvan objekta. Pripremne radove je obavezan izvršavati izvođač radova prije nego pristupi izvođenju i za vrijeme izvođenja radova, te izraditi i dostaviti na odobrenje plan izvođenja sa terminskim planom. U pripremne radove uključiti i pregled projektne dokumentacije, te o svim nejasnoćama ili neusklađenostima pravovremeno izvjestiti investitora i projektanta. </t>
  </si>
  <si>
    <t>Izvoditelj je dužan provesti kontrolu dostavljene mu projektno tehničke dokumentacije u smislu točnosti, tehničke ispravnosti, izvedivosti i međusobne usklađenosti. Izvoditelj radova dužan je prije početka radova prekontrolirati sve kote, te mjere iz nacrta provjeriti u naravi. Svu kontrolu vrši bez posebne naplate. Sve eventualne primjedbe ponuditelj/izvoditelj dužan je pravovremeno uz ponudu, a u svakom slučaju prije izvedbe u pisanom obliku dostaviti nadzoru i naručitelju. Naknadno pozivanje na manjkavost projektno-tehničke dokumentacije - opisa u troškovniku neće se uzeti u obzir, niti smatrati razlogom za produženje roka izvedbe, a niti će se priznati bilo kakva razlika u cijeni s tog naslova.</t>
  </si>
  <si>
    <t xml:space="preserve">Zimski i ljetni rad – ukoliko je ugovoreni termin izvršenje objekta uključen i zimski odnosno ljetni period, to se neće posebno izvođaču priznavati na ime naknade za rad pri niskoj temperaturi, zaštita konstrukcija od hladnoće i vrućine, te atmosferskih nepogoda, sve mora biti uključeno u jediničnu cijenu. Za vrijeme zime objekat se mora zaštititi. Svi eventualno oštečeni dijelovi moraju se ukloniti i izvesti ponovo bez bilo kakve naplate. </t>
  </si>
  <si>
    <t>- elektro razvodna kutija - poklopac kutije uzemljenja</t>
  </si>
  <si>
    <t>Demontaža postojećih vertikalnih oluka (krovne vode) cijevi Ф 110 mm od inoxa  sa pripadajućim kukama i obujmicama, spojnim elementima i koljenima, te utovar i odvoz otpadnog materijala na otpadni deponij ili po zahtjevu naručitelja predati naručitelju.</t>
  </si>
  <si>
    <t>Demontaža krovnih limenih polukružnih žljebova od inoxa sa pripadajućim kukama i obujmicama, spojnim elementima te utovar i odvoz otpadnog materijala na otpadni deponij ili po zahtjevu naručitelja predati naručitelju.</t>
  </si>
  <si>
    <t>D1.2.</t>
  </si>
  <si>
    <t>- toplinska izolacija špaleta  - stavka D.1.2. (MV) d = 2 cm,</t>
  </si>
  <si>
    <t xml:space="preserve"> - Nenosive i labave dijelove stare žbuke sa zidova potrebno je u potpunosti obiti. Površinu suho očistiti (otprašiti) i ostaviti da se osuši. Labave dijelove, nečistoću, prašinu, bitumen i sl. odstraniti. Zamijeniti oštećene opeke ili kamen.</t>
  </si>
  <si>
    <t>Obračun po m2 sanirane površine.</t>
  </si>
  <si>
    <t>SANACIJA UNUTARNJIH ZIDOVA</t>
  </si>
  <si>
    <t>SANACIJA UNUTARNJIH ZIDOVA PODRUMA - PREKID KAPILARNE VLAGE</t>
  </si>
  <si>
    <t>Obračun po m sanirane površine.</t>
  </si>
  <si>
    <t>Dobava i ugradnja novih letvi i kontraletvi za podkonstrukciju krovnog pokrova od lima. Neblanjane letve od četinjače II. kategorije; dim. 4x6cm, obrađene fungicidnim/ insekticidnim premazom i s potrebnim materijalom za pričvršćenje na rogove krovne konstrukcije. Letvanje se vrši prema specifikacijama odabranog proizvođača krovnog pokrova.</t>
  </si>
  <si>
    <t>A3.</t>
  </si>
  <si>
    <t>A4.</t>
  </si>
  <si>
    <t>A5.</t>
  </si>
  <si>
    <t>A8.</t>
  </si>
  <si>
    <t>C1.</t>
  </si>
  <si>
    <t>E1.</t>
  </si>
  <si>
    <t>F1.</t>
  </si>
  <si>
    <t>F2.</t>
  </si>
  <si>
    <t>F3.</t>
  </si>
  <si>
    <t>F4.</t>
  </si>
  <si>
    <t>G1.</t>
  </si>
  <si>
    <t>H2.</t>
  </si>
  <si>
    <t>I3.</t>
  </si>
  <si>
    <t xml:space="preserve">U stavku  uključiti utovar i odvoz otpadnog materijala na deponiju s plaćanjem svih taksa i naknada. </t>
  </si>
  <si>
    <t xml:space="preserve"> - Površine napadnute plijesnima i solima prethodno tretirati uništavačem algi i plijesni, te potom očetkati. Za odstranjivanje algi i gljivica te učvršćivanje starih mineralnih podloga, koristimo gotovu biocidnu otopinu  za saniranje fasada i drugih površina napadnutih algama, lišajevima, gljivicama i plijesni tipa pH vrijednosti oko 6.</t>
  </si>
  <si>
    <r>
      <t xml:space="preserve"> - Na kompletnom pročelju potrebno je pregledati fuge u ziđu te po potrebi ih izdubiti te ih zapuniti. Fuge zidova ispunjavamo hidraulično-vapnenim mortom za fuge</t>
    </r>
    <r>
      <rPr>
        <sz val="11"/>
        <rFont val="Arial"/>
        <family val="2"/>
      </rPr>
      <t xml:space="preserve">. Mort pripremiti u odgovarajućoj konzistenciji, tako da se fuga dobro zapuni bez ostataka šupljina, a da mort ne curi ili kapa na površinu opeke. Granulacija   0-4 mm, suha nasipna gustoća oko 1900 kg/m³, tlačna čvrstoća ≥ 8 N/mm², paropropusnost (μ) oko 20, pH-vrijednost oko 12.
</t>
    </r>
  </si>
  <si>
    <t xml:space="preserve"> - Na kompletnom podnožju potrebno je pregledati ziđe te po potrebi napraviti dozidavanje zidova. Dozidavanje napraviti vapnenim mortom za popunjavanje i zidanje na bazi NHL-a. Granulacija 0-6 mm, suha nasipna gustoća oko 1800 kg/m³, tlačna čvrstoća ≥ 3N/mm² , paropropusnost (μ) oko 20, PH-vrijednost  oko 12.
</t>
  </si>
  <si>
    <t xml:space="preserve"> - Osigurati ujednačenost podloge i bolju prionjivost novih slojeva na postojeću podlogu. Ujednačenost osiguravamo mineralnim, univerzalnim ekološkim transparentnim predpremazom koji zbog svoje prirodne alkalnosti ima algicidna i fungicidna svojstva. Odgovarajuće pripremiti, PH-vrijednost oko 11,5. Tako obrađena podloga je spremna za daljnju obradu.</t>
  </si>
  <si>
    <r>
      <t xml:space="preserve"> - Za poboljšanje prijanjanja/vezanja i reguliranje upojnosti podloge, potrebno je nanijeti vapneni špric na osnovi prirodnog hidrauličnog vapna (NHL5 prema EN 459-1), s prekrivanjem površine od 100 %, tlačne čvrstoće oko  6 N/mm², E-modula oko 5.000 N/mm², paropropusnosti 12-15, prionjivosti &gt; 0,08  N/mm², čvrstoće pri savijanju ≤ 2 N/mm²</t>
    </r>
    <r>
      <rPr>
        <sz val="11"/>
        <rFont val="Arial"/>
        <family val="2"/>
      </rPr>
      <t>. Vrijeme sušenja min. 1 dan.</t>
    </r>
  </si>
  <si>
    <r>
      <t xml:space="preserve"> - Kao paropropusnu vapnenu žbuku koristiti hidraulično-vapnenu žbuku za podnožja  u debljinama nanosa od po 2 cm u jednom nanosu. Vrijeme sušenja 1  dan. Nanosimo paropropusnu vapnenu žbuku na bazi NHL5 (prema EN 459-1) u debljinama nanosa od po 2 cm u jednom nanosu, tlačne čvrstoće oko  4,5 N/mm², E-modula  oko 4.000 N/mm², paropropusnosti oko 11, prionjivosti &gt; 0,08  N/mm², čvrstoće pri savijanju ≤ 2 N/mm²</t>
    </r>
    <r>
      <rPr>
        <sz val="11"/>
        <rFont val="Arial"/>
        <family val="2"/>
      </rPr>
      <t>. Vrijeme sušenja 1 dan.</t>
    </r>
  </si>
  <si>
    <r>
      <t xml:space="preserve"> - Nakon sušenja nanosimo strukturnu završnu žbuku za fasade u području podnožja. Strukturiranje zaribane žbuke, odnosno željena struktura postiže se odgovarajućim alatom za zaribavanje (stiroporni/plastični gleter). Koristimo strukturnu završnu žbuku za saniranje kod zidova opterećenih vlagom i solima (npr. kod opterećenja nitratima, kloridima, sulfatima), visoke paropropusnisti oko 11 i pH vrijednosti 13, tlačne čvrstoće  2 N/mm², E-modula oko 5.000 N/mm²</t>
    </r>
    <r>
      <rPr>
        <sz val="11"/>
        <rFont val="Arial"/>
        <family val="2"/>
      </rPr>
      <t xml:space="preserve">. Zahvaljujući finom bijelom zrnu može se strukturirati na više načina. Potrebno je obratiti pozornost na pravovremeno strukturiranje. Debljina sloja tankoslojne završne žbuke jest u maksimalnoj veličini zrna. </t>
    </r>
  </si>
  <si>
    <r>
      <t xml:space="preserve"> - Fasadu prebojavamo visokopokrivnom, paropropusnom, vodoodbojnom i na vremenske utjecaje otpornom bojom. Visokopokrivna, paropropusna, vodoodbojna i na vremenske utjecaje otporna sol-silikatna boja</t>
    </r>
    <r>
      <rPr>
        <sz val="11"/>
        <rFont val="Arial"/>
        <family val="2"/>
      </rPr>
      <t xml:space="preserve">. Na bazi kalijevog vodenog stakla i silicija. Za premazivanje vezanih suhih žbuka na bazi vapna i cementa kao i betona, starih silikatnih podloga kao i organskih podloga. Bijela i tonirana u silikatnim tonovima gustoće ca. 1,5kg/L, DN-vrijednosti  0,05 m, pH-vrijednosti   11,4 te vodoupojnosti &gt; 1 kg/m²24h(sec.ETAG004).
</t>
    </r>
  </si>
  <si>
    <t xml:space="preserve"> - Osigurati ujednačenost podloge i bolju prionjivost novih slojeva na postojeću podlogu. Ujednačenost osiguravamo mineralnim, univerzalnim ekološkim transparentnim predpremazom koji zbog svoje prirodne alkalnosti ima algicidna i fungicidna svojstva, odgovarajuće pripremiti.  Gustoća 1,1 kg/L, PH-vrijednost 11,5.</t>
  </si>
  <si>
    <t xml:space="preserve"> - Za izravnavanje i zapunjavanje većih neravnina i oštećenja na različitim vrstama podloga nanosi se mikroarmirana  žbuka za renoviranje i izravnavanje. Debljina nanosa od 3-30 mm. Za izravnavanje i zapunjavanje većih neravnina i oštećenja na različitim vrstama podloga nanosi se mikroarmirana žbuka za renoviranje i izravnavanje, paropropusnosti µ=15-20, tlačne čvrstoće oko 3 N/mm²,  čvrstoće na savijanje &gt;1  N/mm², E-modula 3.500 N/mm², prionjivosti  0,2 N/mm², udjela vapna &gt; 95%.
</t>
  </si>
  <si>
    <t xml:space="preserve"> - Predšpric i vezivni most na mineralnim, upojnim podlogama poput starog ili novog ziđa od opeke. Vapneni špric i vezivni most za ekološke žbuke poput vapnenih i glinenih žbuka. Prije izravnavanja površine, nanosimo vapneni špric, paropropusnosti µ=12-15, tlačne čvrstoće oko 3 N/mm²,  čvrstoće na savijanje &gt;1  N/mm², E-modula 3.500 N/mm², prionjivosti  0,2 N/mm², udjela vapna &gt; 95% vapneni špric u debljini nanosa od najmanje 3 mm, preko cijele površine. Vrijeme sušenja ovog sloja je minimalno 3 dana.
</t>
  </si>
  <si>
    <r>
      <t xml:space="preserve"> - Podložna žbuka za unutrašnje zidove i stropove na svim normalnim žbukanim podlogama. Nakon nanošenja šprica, nanosimo ekološku, građevinsko-biološku, unutarnja vapnena podložnu žbuku, bez udjela cementa, izrazito visoke paropropusnosti 8-12 i pH-vrijednosti 13, tlačne čvrstoće oko 1,5 N/mm²,  čvrstoće na savijanje 1  N/mm², E-modula 2.500 N/mm²</t>
    </r>
    <r>
      <rPr>
        <sz val="11"/>
        <rFont val="Arial"/>
        <family val="2"/>
      </rPr>
      <t>, u minimalnoj debljini od 20 mm. Vrijeme sušenja ovog sloja je minimalno 7 dana. Podložna žbuka se nanosi ručno ili strojno nakon 3 dana stajanja od prethodno ugrađenog vapnenog šprica. Obratiti pozornost na ispravnu namještenost mlaza za špricanje.</t>
    </r>
  </si>
  <si>
    <r>
      <t xml:space="preserve"> - Odstraniti površinski film kako bi omogućili dobro prianjanje završnog sloja žbuke. Nakon vremena vezivanja od oko 12 sati, podlogu ostrugati pomoću rešetkastog strugača</t>
    </r>
    <r>
      <rPr>
        <sz val="11"/>
        <rFont val="Arial"/>
        <family val="2"/>
      </rPr>
      <t xml:space="preserve"> radi postizanja ravne hrapave površine.</t>
    </r>
  </si>
  <si>
    <t xml:space="preserve"> - Ekološka, građevinsko-biološka unutarnja završna žbuka. Nakon vezivanja od najmanje 7 dana nanosimo  finu završnu ekološku, građevinsko-biološku, unutarnju vapnenu žbuku, bez udjela cementa, izrazito visoke paropropusnosti 8-12 i pH-vrijednosti 13, tlačne čvrstoće oko 1,5 N/mm²,  čvrstoće na savijanje 1  N/mm², E-modula 2.500 N/mm². Žbuku nanosimo u 2 sloja. Prvi sloj žbuke služi kao upijajući i izravnavajući sloj, dok drugi sloj nanesen ''svježe u svježe'' služi za strukturiranje, u minimalnoj debljini od 20 mm.  Podloga uvijek mora biti mat vlažna.</t>
  </si>
  <si>
    <r>
      <t xml:space="preserve"> - Visokokvalitetni, ekološki vapneni premaz sa širokim područjem primjene na unutarnjim i vanjskim podlogama. Kao paropropusni premaz</t>
    </r>
    <r>
      <rPr>
        <sz val="11"/>
        <rFont val="Arial"/>
        <family val="2"/>
      </rPr>
      <t xml:space="preserve"> i za učvršćivanje i pripremu starih podloga. Posebno prikladan za premazivanje ekoloških podloga kao što su vapnene žbuke zbog visoke pH-vrijednost od 12, služi za gotovo potpuno spriječavanje pojave plijesni i bakterija na tretiranim površinama. Karakteriziran viskom papropropusnoti od 10-12, gustoće ca. 1,5kg/L, VOC-kod 30 g/L. Nanijeti do zasićenja, ravnomjerno i potpuno pokrivajući površinu uz pomoć odgovarajuće četke, kista ili valjka, u idealnom slučaju s četkom od prirodne dlake.</t>
    </r>
  </si>
  <si>
    <t>Dobava, izrada i ugradnja nove vanjske limene, pocinčane i plastificirane prozorske klupčice, debljine d=1,00 mm i razvijene širine cca 35 cm.</t>
  </si>
  <si>
    <t>SANACIJA KAPILARNE VLAGE I PRIPADAJUČI RADOVI</t>
  </si>
  <si>
    <t xml:space="preserve"> - Demontaža postojeće obloge sokla - podnožja zgrade, kao i nenosivih slojeva. Sokl - podnožje zgrade je za 7 cm isturen od vanjskog ožbukanog nosivog zida, procijenjeno da se radi o oblozi od kamena ili pune opeke koja je naknadno ožbukana sa cementnom žbukom. Demontirati štemanjem sa zbrinjavanjem šute.  </t>
  </si>
  <si>
    <t>Horizontalno strojno rezanje zidova za izvedbu hidroizolacije, radi prekida kapilarne vlage, na način da se čitav zid kampadno prereže. U prerezani dio se umeće polimercementna hidroizolacija, te se ubrizgava brzovezajuća bubreća cementna smjesa, radi statičkog ukrućenja. Uključeno čišćenje i priprema podloge.</t>
  </si>
  <si>
    <t>Pregled postojećeg stanja građevine i izrada elaborata - plana svih radova i sanacije vlage sa terminskim planom, izrađen po kvalificiranom stručnjaku. Prema potrebi izvršiti probna ispitivanja. Elaborat mora sadržavati detaljno izvješće o postojećem stanju konstrukcije i instalacija, plan sanacije sa karakterističnim tehničkim detaljima planirane sanacije sa prikazom tehničkih svojstava materijala za planirano saniranje vlage, te sa terminskim planom. Tek po odobrenju elaborata - plana sanacije od strane Naručitelja Izvoditelj može započeti sa radovima.</t>
  </si>
  <si>
    <t xml:space="preserve"> - Demontaža postojeće obloge zida i stropa podruma i prizemlja koji je u lošem stanju, a radi se o ožbukanoj punoj opeci. Sa zidova potrebno je u potpunosti obiti nenosive i labave dijelove stare žbuke, kao i cigle koja nema prionjivosti, a otpadnu šutu zbrinuti.</t>
  </si>
  <si>
    <t>Demontaža raznih sitnih predmeta i opreme prije početka radova, te ponovna ugradnja po završetku radova. U cijenu stavke uključiti sav materijal i pribor potreban za naknadnu montažu na novoizvedenu ETICS fasadu ili krovni pokrov.</t>
  </si>
  <si>
    <t>PROVJERA - Provjeriti ravnost zidne površine i ukoliko ima odstupanja većih od 1cm na 4m potrebno je nanijeti izravnavajući sloj morta ili odgovarajuće podloge uz odobrenje nadzornog inženjera.</t>
  </si>
  <si>
    <t>NAKNADNA UGRADNJA PROZORSKIH KLUPČICA obrađena je u drugoj stavci. Dijelove sustava i spojeve sustava s prozorom i prozorskom klupčicom potrebno je isplanirati i izvesti tako da se onemogući prodiranje oborina u ETICS ili jednakovrijedan sustav, podlogu ili prozor.
Kod naknadne ugradnje prozorske klupčice potrebno je gornju stranu ETICS ili jednakovrijednog sustava zaštititi od vremenskih utjecaja armaturnim slojem, koji se dodatno izolira odgovarajućom polimer-cementnom hidroizolacijskom prema uputi proizvođača. Hidroizolacijsku masu podići i na bočne vertikalne strane u visini ≥6 cm. Podlogu za montiranje prozorske klupčice izvesti u padu ≥5° s horizontalnim prepustom ≥4 cm.
Prozorske klupčice potrebno je lijepiti odgovarajućim ljepilom u trakama u smjeru pada klupčice, a spojeve klupčice s ETICS ili jednakovrijednim sustavom zabrtviti odgovarajućim UV-stabilnim brtvenim trakama ili kitevima, koje mogu podnijeti dilatacijske pomake.</t>
  </si>
  <si>
    <t xml:space="preserve">Sanaciju unutarnjih zidova podruma debljine cca. 45 cm od pune neožbukane opeke izvesti prema sljedećem ili jednakovrijednom načinu saniranja ovisno o odabranom tipu sustava koji mora biti detaljno prikazan elaboratom. </t>
  </si>
  <si>
    <t>Obračun po m3 zamijenjene drvene građe</t>
  </si>
  <si>
    <t>Dobava i montaža profiliranog, limenog pokrova (imitacija crijepa) na dvostrešni krov zgrade. Limovi se postavljaju na kosi krov na adekvatnu podkonstrukciju od drvenih letvi (posebno obračunato). Vruče cinčani bojani lim debljine min. 0,60 mm u boji po izboru projektanta i investitora prema standardnoj osnovnoj paleti boja, lim min. 200g/m2 nanosa cinka, UV otporna boja od min. PE 25 mikrona. Lim se pričvršćuje odgovarajućim vijcima u boji pokrova sa odgovarajućim gumenim podloškama. U cijenu uključiti i postavljanje tipskih limenih pocinčanih snjegobrana u boji pokrova, kao i sve opšave i završetke, na uvalama, grebenima, sljemenu a sve prema pravilima struke. Krovište je dvostrešno sa sljemenom, i zabatnim veterlajsnama ukupne dužine od 70 m.</t>
  </si>
  <si>
    <t>Dobava, izrada i ugradnja trapeznog lima na strehe dvostrešnog krova. Širine strehe cca 100 cm koje se oblažu i zatvaraju sa limom kao trapezna streha. Na krajevima strehe kod žljeba, te kod spoja strehe i zidova na novoizvedeni etics sustav predvidjeti podkonstrukciju iz drvenih štafli. Trapezni lim izvesti iz čeličnog pocinčanog plastificiranog lima debljine minimalno d=0,60 mm u boji pokrova - standardna paleta boja, prilagođeno tipu odabranog limenog pokrova.</t>
  </si>
  <si>
    <t>Rekonstrukcija i energetska obnova zgrade javne i društvene namjene – društvenog doma u Druškovcu</t>
  </si>
  <si>
    <r>
      <rPr>
        <b/>
        <sz val="12"/>
        <rFont val="Arial"/>
        <family val="2"/>
        <charset val="238"/>
      </rPr>
      <t>Građevina:</t>
    </r>
    <r>
      <rPr>
        <sz val="12"/>
        <rFont val="Arial"/>
        <family val="2"/>
        <charset val="238"/>
      </rPr>
      <t xml:space="preserve"> </t>
    </r>
    <r>
      <rPr>
        <sz val="10"/>
        <rFont val="Arial"/>
        <family val="2"/>
        <charset val="238"/>
      </rPr>
      <t>Rekonstrukcija i energetska obnova zgrade javne i društvene namjene – društvenog doma u Druškovcu</t>
    </r>
  </si>
  <si>
    <t>- priprema podloge za ETICS sustav</t>
  </si>
  <si>
    <t xml:space="preserve">Odstranjivanje i odprašivanje svih nenosivih dijelova fasade sa zidova i špaleta prozora, te krpanje nastalih rupa odgovarajućom paropropusnom žbukom po potrebi. Stavka obuhvaća sve popravke oštećene, dotrajale ili otpale žbuke postojećih vanjskih zidova za koje je utvrđeno da su nenosivi, odnosno neprikladni za izvedbu ETICS sustava. Postojeću podlogu potrebno je prethodno impregnirati i obraditi reparaturnim mortom, a vlažne dijelove premazati hidrofobnim sredstvom i odgovarajuće pripremiti za izradu ETIC sustava s obzirom na zatečeno stanje. Kompletnu površinu potrebno je tretirati i odgovarajućim sredstvom protiv vlage - odnosno soli i salitre prije izvedbe ETICS sustava. U cijenu uračunata dobava i ugradnja potrebnih materijala. </t>
  </si>
  <si>
    <t>B2.</t>
  </si>
  <si>
    <t>B3.</t>
  </si>
  <si>
    <t>Nabava doprema i polaganje geotekstila po cijeloj površini na podu podruma za naknadno nasipavanje batude. Geotekstil težine 200 g/m².</t>
  </si>
  <si>
    <t>Dobava i ugradba drenažnog kamenog materijala - separirani drobljeni kamen granulacije  do Ø30mm na pod podruma i rječni kamen granulacije Ø30-Ø60mm oko zgrade. U cijenu stavke uključen sloj kamena iznad geotekstila.</t>
  </si>
  <si>
    <t>Pupčasta zaštitna čepičasta traka - folija. 
Dobava i postava pupčaste trake - folije s vanjske strane temelja - podnožja, učvršćeno sa Z profilima i pričvršćeno čeličnim čavlićima i zaštitnim čepovima za zid, po cijeloj površini iskopa uz podnožje zgrade.</t>
  </si>
  <si>
    <t>B4.</t>
  </si>
  <si>
    <t xml:space="preserve">Demontaža postojećih vanjskih betonskih kanalica širine 30 cm debljine 8 cm postavljenih na pijesku i laganom betonu, te ponovna montaža po izvođenju ostalih radova. </t>
  </si>
  <si>
    <t>rušenje postojeće asfaltne konstrukcije, te ugradnja novog asfalta prema postojećem stanu</t>
  </si>
  <si>
    <t>E2.</t>
  </si>
  <si>
    <t>Troškovi organizacije gradilišta koji uključuju troškove osiguranja gradilišta na način da se izvođenjem radova ne ugrozi sigurnost radnika kao i prolaznika, te da se ne ugrozi sigurnost objekta koji je predmet sanacije, kao i ostalih objekata i imovine u blizini. U ponuđenoj cijeni je potrebno predvidjeti i troškove za postavu zaštitnih ograda, ograđivanje i osiguranje mjesta za deponiranje materijala kako bi se za cijelo vrijeme izvođenja radova osigurala sigurnost osoba i imovine, te organizaciju i osiguranje puta prema susjednim objektima. Također cijenom je potrebno predvidjeti i potrebu odvlaživanja prostora odvlaživaćima za vrijeme sanacije ako se izvodi u godišnjem razdoblju kada se ne može osigurati dovoljna prozračnost prostora. Izvoditelj je dužan organizirati radove na način da za cijelo vrijeme izvođenja radova objekt bude osiguran od kiše i vjetra te je u tom smislu dužan predvidjeti troškove zaštite objekta za cijelo vrijeme trajanja radova, kao i potrebno osiguranje uvjeta prilikom sanacije kapilarne vlage žbukama. U ponuđenoj cijeni također predvidjeti kontinuirano čišćenje gradilišta za vrijeme trajanja radova, te završno finalno čišćenje, održavanje čistoće gradilišta i privremenih puteva gradilišta tokom izvođenja radova, posebno tokom demontaže i iskopa, kao i osiguranje gradilišta sukladno propisima o zaštiti na radu i planu uređenja gradilišta.</t>
  </si>
  <si>
    <t>Pažljiva demontaža i zbrinjavanje postojećih slojeva kosog krovišta zbog izvedbe novog pokrova. Postojeći pokrov je od glinenog crijepa.  Krov je izveden  samo sa pokrovom od glinenog crijepa na drvenoj podkonstrukciji. Stavkom obuhvaćena demontaža svih slojeva (crijepa, letve, drvena obloga streha, krovna limarija) osim glavne konstrukcije krovišta od drvenih greda i rogova. Spuštanje niz objekat, te utovar i odvoz na deponiju uz plaćanje svih pristojbi i taksi ili po zahtjevu naručitelja predati naručitelju. Primjena svih potrebnih mjera zaštite zdravlja i sigurnosti radnika i osoba koje se mogu naći u blizini. Krov je dvostrešan sa sljemenom dužine 21 m.</t>
  </si>
  <si>
    <t>Ručni površinski iskop zemlje "II/III" kategorije, dubine do 20 cm sa poda podruma i šljunka uz podnožje zgrade na mjestu sanacije podnožja dubine cca. 30 cm  kao priprema za postavu geotekstila i drenažnog kamenog materijala.</t>
  </si>
  <si>
    <t>Rezanje i rušenje postojeće asfaltne konstrukcije u širini od cca.30 cm na mjestu sanacije zidova podnožja uz zgradu, te naknadna sanacija asfaltne konstrukcije novim asfaltom. Odvoz na deponiju u cijeni stavke. Plaćanja svih taksi i naknada za zbrinjavanje otpada u cijeni stavke.</t>
  </si>
  <si>
    <t xml:space="preserve"> - Ispod terena što dublje je moguće i do visine min. 20 cm iznad terena nanijeti hidroizolacijsku žbuku, koja sprječava ulazak vode direktno u zid iz okoline. Mineralna izolacijska žbuka na osnovi tras-cementa za vertikalnu izolaciju protiv vode bez tlaka i vode pod tlakom do 1,5 bara, tlačne čvrstoće 4 N/mm², nanijeti u debljini 1,5 cm ispod terena uz zid objekta. pH vrijednost oko 20. </t>
  </si>
  <si>
    <t>Sanaciju zidova podnožja izvesti prema sljedećem ili jednakovrijednom načinu saniranja ovisno o odabranom tipu sustava koji mora biti detaljno prikazan elaboratom. Predviđeno je da se postojeći sokl-podnožje koje je ožbukano, demontira, te ožbuka sustavom sanacijske žbuke zbog prekida kapilarne vlage.</t>
  </si>
  <si>
    <t>Sanaciju unutarnjih zidova izvesti prema sljedećem ili jednakovrijednom načinu saniranja ovisno o odabranom tipu sustava koji mora biti detaljno prikazan elaboratom. Predviđeno je da se postojeća žbuka demontira, te zidovi ožbukaju sustavom sanacijske žbuke zbog prekida kapilarne vlage.</t>
  </si>
  <si>
    <t xml:space="preserve">PROJEKTANTSKI TROŠKOVNIK - GRAĐEVINSKO OBRTNIČKI RADOVI </t>
  </si>
  <si>
    <t>TROŠKOVNIK GRAĐEVINSKO OBRTNIČKIH  RADOVA</t>
  </si>
  <si>
    <t>GRAĐEVINSKO OBRTNIČKI RADOVI</t>
  </si>
  <si>
    <t xml:space="preserve">REKAPITULACIJA G.O.  RADOVI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</si>
</sst>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 #,##0.00\ &quot;kn&quot;_-;\-* #,##0.00\ &quot;kn&quot;_-;_-* &quot;-&quot;??\ &quot;kn&quot;_-;_-@_-"/>
    <numFmt numFmtId="43" formatCode="_-* #,##0.00\ _k_n_-;\-* #,##0.00\ _k_n_-;_-* &quot;-&quot;??\ _k_n_-;_-@_-"/>
    <numFmt numFmtId="164" formatCode="_-* #,##0.00_-;\-* #,##0.00_-;_-* &quot;-&quot;??_-;_-@_-"/>
    <numFmt numFmtId="165" formatCode="_-* #,##0.00\ [$€]_-;\-* #,##0.00\ [$€]_-;_-* &quot;-&quot;??\ [$€]_-;_-@_-"/>
    <numFmt numFmtId="166" formatCode="_-* #,##0.00\ _€_-;\-* #,##0.00\ _€_-;_-* &quot;-&quot;??\ _€_-;_-@_-"/>
    <numFmt numFmtId="167" formatCode="_(* #,##0.00_);_(* \(#,##0.00\);_(* &quot;-&quot;??_);_(@_)"/>
    <numFmt numFmtId="168" formatCode="#,##0.00\ &quot;kn&quot;"/>
    <numFmt numFmtId="169" formatCode="#,##0.00&quot;      &quot;;\-#,##0.00&quot;      &quot;;&quot; -&quot;#&quot;      &quot;;@\ "/>
    <numFmt numFmtId="170" formatCode="* #,##0.00\ ;\-* #,##0.00\ ;* \-#\ ;@\ "/>
    <numFmt numFmtId="171" formatCode="0&quot;.&quot;"/>
  </numFmts>
  <fonts count="112">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family val="2"/>
      <charset val="238"/>
    </font>
    <font>
      <sz val="10"/>
      <name val="Helv"/>
    </font>
    <font>
      <sz val="10"/>
      <name val="Arial CE"/>
      <charset val="238"/>
    </font>
    <font>
      <sz val="10"/>
      <name val="Times New Roman CE"/>
      <family val="1"/>
      <charset val="238"/>
    </font>
    <font>
      <sz val="12"/>
      <name val="Times New Roman CE"/>
      <family val="1"/>
      <charset val="238"/>
    </font>
    <font>
      <sz val="11"/>
      <name val="Arial"/>
      <family val="2"/>
      <charset val="238"/>
    </font>
    <font>
      <sz val="11"/>
      <name val="Arial"/>
      <family val="2"/>
    </font>
    <font>
      <sz val="11"/>
      <color theme="1"/>
      <name val="Calibri"/>
      <family val="2"/>
      <charset val="238"/>
      <scheme val="minor"/>
    </font>
    <font>
      <sz val="10"/>
      <color theme="1"/>
      <name val="Arial"/>
      <family val="2"/>
      <charset val="238"/>
    </font>
    <font>
      <sz val="10"/>
      <name val="Calibri"/>
      <family val="2"/>
      <charset val="238"/>
      <scheme val="minor"/>
    </font>
    <font>
      <b/>
      <sz val="10"/>
      <name val="Calibri"/>
      <family val="2"/>
      <charset val="238"/>
      <scheme val="minor"/>
    </font>
    <font>
      <sz val="12"/>
      <name val="Arial"/>
      <family val="2"/>
      <charset val="238"/>
    </font>
    <font>
      <sz val="11"/>
      <color indexed="8"/>
      <name val="Calibri"/>
      <family val="2"/>
      <charset val="238"/>
    </font>
    <font>
      <sz val="9"/>
      <name val="Arial CE"/>
      <family val="2"/>
      <charset val="238"/>
    </font>
    <font>
      <sz val="10"/>
      <name val="Arial"/>
      <family val="2"/>
      <charset val="238"/>
    </font>
    <font>
      <sz val="11"/>
      <name val="Calibri"/>
      <family val="2"/>
      <charset val="238"/>
      <scheme val="minor"/>
    </font>
    <font>
      <b/>
      <sz val="11"/>
      <name val="Calibri"/>
      <family val="2"/>
      <charset val="238"/>
      <scheme val="minor"/>
    </font>
    <font>
      <b/>
      <sz val="12"/>
      <name val="Arial"/>
      <family val="2"/>
      <charset val="238"/>
    </font>
    <font>
      <b/>
      <sz val="11"/>
      <name val="Arial"/>
      <family val="2"/>
      <charset val="238"/>
    </font>
    <font>
      <sz val="14"/>
      <color rgb="FFFF0000"/>
      <name val="Arial"/>
      <family val="2"/>
      <charset val="238"/>
    </font>
    <font>
      <b/>
      <sz val="12"/>
      <color theme="0"/>
      <name val="Arial"/>
      <family val="2"/>
    </font>
    <font>
      <b/>
      <sz val="12"/>
      <name val="Arial"/>
      <family val="2"/>
    </font>
    <font>
      <sz val="9"/>
      <name val="Calibri"/>
      <family val="2"/>
      <charset val="238"/>
    </font>
    <font>
      <sz val="11"/>
      <color theme="1"/>
      <name val="Arial"/>
      <family val="2"/>
    </font>
    <font>
      <b/>
      <sz val="11"/>
      <color theme="1"/>
      <name val="Arial"/>
      <family val="2"/>
    </font>
    <font>
      <b/>
      <sz val="11"/>
      <color rgb="FFFF0000"/>
      <name val="Arial"/>
      <family val="2"/>
    </font>
    <font>
      <b/>
      <sz val="11"/>
      <color theme="3"/>
      <name val="Arial"/>
      <family val="2"/>
    </font>
    <font>
      <sz val="12"/>
      <color rgb="FFFF0000"/>
      <name val="Arial"/>
      <family val="2"/>
      <charset val="238"/>
    </font>
    <font>
      <b/>
      <sz val="12"/>
      <color theme="1"/>
      <name val="Arial"/>
      <family val="2"/>
      <charset val="238"/>
    </font>
    <font>
      <sz val="12"/>
      <name val="Arial"/>
      <family val="2"/>
    </font>
    <font>
      <b/>
      <sz val="11"/>
      <name val="Arial"/>
      <family val="2"/>
    </font>
    <font>
      <b/>
      <sz val="14"/>
      <name val="Calibri"/>
      <family val="2"/>
      <charset val="238"/>
      <scheme val="minor"/>
    </font>
    <font>
      <u/>
      <sz val="10"/>
      <color indexed="12"/>
      <name val="Arial"/>
      <family val="2"/>
      <charset val="238"/>
    </font>
    <font>
      <b/>
      <sz val="12"/>
      <name val="Calibri"/>
      <family val="2"/>
      <charset val="238"/>
    </font>
    <font>
      <b/>
      <sz val="10"/>
      <name val="Arial"/>
      <family val="2"/>
    </font>
    <font>
      <b/>
      <sz val="10"/>
      <name val="Arial"/>
      <family val="2"/>
      <charset val="238"/>
    </font>
    <font>
      <sz val="11"/>
      <color theme="0"/>
      <name val="Calibri"/>
      <family val="2"/>
      <charset val="238"/>
      <scheme val="minor"/>
    </font>
    <font>
      <sz val="11"/>
      <color indexed="20"/>
      <name val="Calibri"/>
      <family val="2"/>
      <charset val="238"/>
    </font>
    <font>
      <sz val="11"/>
      <color indexed="6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sz val="10"/>
      <name val="ElegaGarmnd BT"/>
      <family val="1"/>
    </font>
    <font>
      <b/>
      <sz val="11"/>
      <color indexed="10"/>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sz val="11"/>
      <color indexed="19"/>
      <name val="Calibri"/>
      <family val="2"/>
      <charset val="238"/>
    </font>
    <font>
      <sz val="10"/>
      <name val="Myriad Pro"/>
      <family val="2"/>
    </font>
    <font>
      <sz val="11"/>
      <color indexed="17"/>
      <name val="Calibri"/>
      <family val="2"/>
      <charset val="238"/>
    </font>
    <font>
      <b/>
      <sz val="11"/>
      <color indexed="63"/>
      <name val="Calibri"/>
      <family val="2"/>
      <charset val="238"/>
    </font>
    <font>
      <b/>
      <sz val="18"/>
      <color indexed="62"/>
      <name val="Cambria"/>
      <family val="2"/>
      <charset val="238"/>
    </font>
    <font>
      <b/>
      <sz val="11"/>
      <color indexed="52"/>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52"/>
      <name val="Calibri"/>
      <family val="2"/>
      <charset val="238"/>
    </font>
    <font>
      <sz val="9"/>
      <name val="Arial"/>
      <family val="2"/>
      <charset val="238"/>
    </font>
    <font>
      <sz val="12"/>
      <name val="HRHelvetica"/>
    </font>
    <font>
      <b/>
      <sz val="18"/>
      <color indexed="56"/>
      <name val="Cambria"/>
      <family val="2"/>
      <charset val="238"/>
    </font>
    <font>
      <sz val="11"/>
      <color rgb="FF000000"/>
      <name val="Calibri"/>
      <family val="2"/>
      <charset val="238"/>
    </font>
    <font>
      <sz val="11"/>
      <color theme="1"/>
      <name val="Calibri"/>
      <family val="2"/>
      <charset val="238"/>
    </font>
    <font>
      <sz val="10"/>
      <name val="Arial"/>
      <family val="2"/>
    </font>
    <font>
      <i/>
      <sz val="11"/>
      <name val="Arial"/>
      <family val="2"/>
      <charset val="238"/>
    </font>
    <font>
      <sz val="10"/>
      <name val="Arial"/>
      <family val="2"/>
      <charset val="238"/>
    </font>
    <font>
      <b/>
      <u/>
      <sz val="11"/>
      <name val="Arial"/>
      <family val="2"/>
      <charset val="238"/>
    </font>
    <font>
      <vertAlign val="superscript"/>
      <sz val="9"/>
      <name val="Arial"/>
      <family val="2"/>
      <charset val="238"/>
    </font>
    <font>
      <vertAlign val="superscript"/>
      <sz val="11"/>
      <name val="Arial"/>
      <family val="2"/>
      <charset val="238"/>
    </font>
    <font>
      <b/>
      <sz val="14"/>
      <name val="Arial"/>
      <family val="2"/>
      <charset val="238"/>
    </font>
    <font>
      <b/>
      <sz val="20"/>
      <name val="Calibri"/>
      <family val="2"/>
      <charset val="238"/>
      <scheme val="minor"/>
    </font>
    <font>
      <sz val="10"/>
      <name val="Arial"/>
      <family val="2"/>
      <charset val="1"/>
    </font>
    <font>
      <sz val="10"/>
      <name val="Arial"/>
      <family val="2"/>
      <charset val="238"/>
    </font>
    <font>
      <sz val="10"/>
      <color indexed="8"/>
      <name val="Calibri"/>
      <family val="2"/>
      <charset val="238"/>
    </font>
    <font>
      <sz val="11"/>
      <name val="7_Futura"/>
      <charset val="238"/>
    </font>
    <font>
      <sz val="8"/>
      <name val="Arial"/>
      <family val="2"/>
      <charset val="238"/>
    </font>
    <font>
      <sz val="10"/>
      <name val="MS Sans Serif"/>
      <family val="2"/>
      <charset val="238"/>
    </font>
    <font>
      <sz val="11"/>
      <name val="Arial"/>
      <family val="1"/>
    </font>
    <font>
      <sz val="10"/>
      <color rgb="FF000000"/>
      <name val="Helv"/>
      <charset val="238"/>
    </font>
    <font>
      <sz val="12"/>
      <name val="Times New Roman"/>
      <family val="1"/>
      <charset val="238"/>
    </font>
    <font>
      <sz val="10"/>
      <color indexed="8"/>
      <name val="Arial CE"/>
      <charset val="238"/>
    </font>
    <font>
      <sz val="10"/>
      <name val="Myriad Pro"/>
      <family val="2"/>
      <charset val="238"/>
    </font>
    <font>
      <vertAlign val="superscript"/>
      <sz val="11"/>
      <name val="Arial"/>
      <family val="2"/>
    </font>
    <font>
      <b/>
      <sz val="18"/>
      <name val="Arial"/>
      <family val="2"/>
      <charset val="238"/>
    </font>
    <font>
      <i/>
      <sz val="9"/>
      <name val="Myriad Pro"/>
      <family val="2"/>
    </font>
    <font>
      <sz val="10"/>
      <name val="Myriad Pro"/>
      <charset val="238"/>
    </font>
    <font>
      <i/>
      <sz val="10"/>
      <name val="Myriad Pro"/>
      <family val="2"/>
    </font>
    <font>
      <sz val="10"/>
      <color rgb="FFFF0000"/>
      <name val="Myriad Pro"/>
      <family val="2"/>
    </font>
  </fonts>
  <fills count="53">
    <fill>
      <patternFill patternType="none"/>
    </fill>
    <fill>
      <patternFill patternType="gray125"/>
    </fill>
    <fill>
      <patternFill patternType="solid">
        <fgColor theme="0" tint="-0.34998626667073579"/>
        <bgColor indexed="64"/>
      </patternFill>
    </fill>
    <fill>
      <patternFill patternType="solid">
        <fgColor theme="5"/>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62"/>
      </patternFill>
    </fill>
    <fill>
      <patternFill patternType="solid">
        <fgColor indexed="57"/>
      </patternFill>
    </fill>
    <fill>
      <patternFill patternType="solid">
        <fgColor indexed="22"/>
      </patternFill>
    </fill>
    <fill>
      <patternFill patternType="solid">
        <fgColor indexed="43"/>
        <bgColor indexed="64"/>
      </patternFill>
    </fill>
    <fill>
      <patternFill patternType="solid">
        <fgColor indexed="44"/>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22"/>
        <bgColor indexed="31"/>
      </patternFill>
    </fill>
    <fill>
      <patternFill patternType="solid">
        <fgColor indexed="29"/>
        <bgColor indexed="45"/>
      </patternFill>
    </fill>
    <fill>
      <patternFill patternType="solid">
        <fgColor indexed="11"/>
        <bgColor indexed="49"/>
      </patternFill>
    </fill>
    <fill>
      <patternFill patternType="solid">
        <fgColor indexed="44"/>
        <bgColor indexed="31"/>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6"/>
        <bgColor indexed="9"/>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55"/>
        <bgColor indexed="23"/>
      </patternFill>
    </fill>
  </fills>
  <borders count="32">
    <border>
      <left/>
      <right/>
      <top/>
      <bottom/>
      <diagonal/>
    </border>
    <border>
      <left/>
      <right/>
      <top style="thin">
        <color indexed="64"/>
      </top>
      <bottom/>
      <diagonal/>
    </border>
    <border>
      <left/>
      <right/>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56"/>
      </top>
      <bottom style="double">
        <color indexed="56"/>
      </bottom>
      <diagonal/>
    </border>
    <border>
      <left/>
      <right/>
      <top style="thin">
        <color indexed="62"/>
      </top>
      <bottom style="double">
        <color indexed="6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s>
  <cellStyleXfs count="3784">
    <xf numFmtId="0" fontId="0" fillId="0" borderId="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6"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25" fillId="0" borderId="0">
      <alignment horizontal="right" vertical="top"/>
    </xf>
    <xf numFmtId="0" fontId="26" fillId="0" borderId="0">
      <alignment horizontal="justify" vertical="top" wrapText="1"/>
    </xf>
    <xf numFmtId="0" fontId="25" fillId="0" borderId="0">
      <alignment horizontal="left"/>
    </xf>
    <xf numFmtId="4" fontId="26" fillId="0" borderId="0">
      <alignment horizontal="right"/>
    </xf>
    <xf numFmtId="0" fontId="26" fillId="0" borderId="0">
      <alignment horizontal="right"/>
    </xf>
    <xf numFmtId="4" fontId="26" fillId="0" borderId="0">
      <alignment horizontal="right" wrapText="1"/>
    </xf>
    <xf numFmtId="0" fontId="26" fillId="0" borderId="0">
      <alignment horizontal="right"/>
    </xf>
    <xf numFmtId="4" fontId="26" fillId="0" borderId="0">
      <alignment horizontal="right"/>
    </xf>
    <xf numFmtId="0" fontId="29" fillId="0" borderId="0"/>
    <xf numFmtId="0" fontId="22" fillId="0" borderId="0"/>
    <xf numFmtId="165" fontId="30" fillId="0" borderId="0"/>
    <xf numFmtId="0" fontId="21" fillId="0" borderId="0"/>
    <xf numFmtId="0" fontId="21" fillId="0" borderId="0"/>
    <xf numFmtId="4" fontId="27" fillId="0" borderId="0">
      <alignment horizontal="justify" vertical="justify"/>
    </xf>
    <xf numFmtId="4" fontId="28" fillId="0" borderId="0">
      <alignment horizontal="justify"/>
    </xf>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3" fillId="0" borderId="0"/>
    <xf numFmtId="0" fontId="21" fillId="0" borderId="0"/>
    <xf numFmtId="0" fontId="20" fillId="0" borderId="0"/>
    <xf numFmtId="0" fontId="19" fillId="0" borderId="0"/>
    <xf numFmtId="0" fontId="19" fillId="0" borderId="0"/>
    <xf numFmtId="43" fontId="34" fillId="0" borderId="0" applyFont="0" applyFill="0" applyBorder="0" applyAlignment="0" applyProtection="0"/>
    <xf numFmtId="0" fontId="21" fillId="0" borderId="0"/>
    <xf numFmtId="0" fontId="18" fillId="0" borderId="0"/>
    <xf numFmtId="0" fontId="21" fillId="0" borderId="0"/>
    <xf numFmtId="0" fontId="24" fillId="0" borderId="0"/>
    <xf numFmtId="165" fontId="35" fillId="0" borderId="0">
      <alignment horizontal="left" vertical="top"/>
    </xf>
    <xf numFmtId="0" fontId="21" fillId="0" borderId="0"/>
    <xf numFmtId="0" fontId="23" fillId="0" borderId="0"/>
    <xf numFmtId="0" fontId="36" fillId="0" borderId="0"/>
    <xf numFmtId="167" fontId="21" fillId="0" borderId="0" applyFont="0" applyFill="0" applyBorder="0" applyAlignment="0" applyProtection="0"/>
    <xf numFmtId="167" fontId="21" fillId="0" borderId="0" applyFont="0" applyFill="0" applyBorder="0" applyAlignment="0" applyProtection="0"/>
    <xf numFmtId="0" fontId="21" fillId="0" borderId="0"/>
    <xf numFmtId="0" fontId="21" fillId="0" borderId="0"/>
    <xf numFmtId="0" fontId="21" fillId="0" borderId="0"/>
    <xf numFmtId="0" fontId="21" fillId="0" borderId="0"/>
    <xf numFmtId="9" fontId="21" fillId="0" borderId="0" applyFont="0" applyFill="0" applyBorder="0" applyAlignment="0" applyProtection="0"/>
    <xf numFmtId="0" fontId="17" fillId="0" borderId="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6" borderId="0" applyNumberFormat="0" applyBorder="0" applyAlignment="0" applyProtection="0"/>
    <xf numFmtId="0" fontId="34" fillId="4" borderId="0" applyNumberFormat="0" applyBorder="0" applyAlignment="0" applyProtection="0"/>
    <xf numFmtId="0" fontId="34" fillId="9" borderId="0" applyNumberFormat="0" applyBorder="0" applyAlignment="0" applyProtection="0"/>
    <xf numFmtId="0" fontId="34" fillId="5" borderId="0" applyNumberFormat="0" applyBorder="0" applyAlignment="0" applyProtection="0"/>
    <xf numFmtId="0" fontId="34" fillId="10" borderId="0" applyNumberFormat="0" applyBorder="0" applyAlignment="0" applyProtection="0"/>
    <xf numFmtId="0" fontId="34" fillId="6" borderId="0" applyNumberFormat="0" applyBorder="0" applyAlignment="0" applyProtection="0"/>
    <xf numFmtId="0" fontId="34" fillId="11" borderId="0" applyNumberFormat="0" applyBorder="0" applyAlignment="0" applyProtection="0"/>
    <xf numFmtId="0" fontId="34" fillId="7" borderId="0" applyNumberFormat="0" applyBorder="0" applyAlignment="0" applyProtection="0"/>
    <xf numFmtId="0" fontId="34" fillId="12" borderId="0" applyNumberFormat="0" applyBorder="0" applyAlignment="0" applyProtection="0"/>
    <xf numFmtId="0" fontId="34" fillId="8"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4" fillId="13" borderId="0" applyNumberFormat="0" applyBorder="0" applyAlignment="0" applyProtection="0"/>
    <xf numFmtId="0" fontId="34" fillId="10" borderId="0" applyNumberFormat="0" applyBorder="0" applyAlignment="0" applyProtection="0"/>
    <xf numFmtId="0" fontId="34" fillId="8" borderId="0" applyNumberFormat="0" applyBorder="0" applyAlignment="0" applyProtection="0"/>
    <xf numFmtId="0" fontId="34" fillId="6"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0" borderId="0" applyNumberFormat="0" applyBorder="0" applyAlignment="0" applyProtection="0"/>
    <xf numFmtId="0" fontId="34" fillId="12" borderId="0" applyNumberFormat="0" applyBorder="0" applyAlignment="0" applyProtection="0"/>
    <xf numFmtId="0" fontId="34" fillId="8" borderId="0" applyNumberFormat="0" applyBorder="0" applyAlignment="0" applyProtection="0"/>
    <xf numFmtId="0" fontId="34" fillId="4" borderId="0" applyNumberFormat="0" applyBorder="0" applyAlignment="0" applyProtection="0"/>
    <xf numFmtId="0" fontId="34" fillId="6" borderId="0" applyNumberFormat="0" applyBorder="0" applyAlignment="0" applyProtection="0"/>
    <xf numFmtId="0" fontId="34" fillId="15"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65" fillId="8" borderId="0" applyNumberFormat="0" applyBorder="0" applyAlignment="0" applyProtection="0"/>
    <xf numFmtId="0" fontId="65" fillId="16" borderId="0" applyNumberFormat="0" applyBorder="0" applyAlignment="0" applyProtection="0"/>
    <xf numFmtId="0" fontId="65" fillId="15" borderId="0" applyNumberFormat="0" applyBorder="0" applyAlignment="0" applyProtection="0"/>
    <xf numFmtId="0" fontId="65" fillId="10" borderId="0" applyNumberFormat="0" applyBorder="0" applyAlignment="0" applyProtection="0"/>
    <xf numFmtId="0" fontId="65" fillId="8" borderId="0" applyNumberFormat="0" applyBorder="0" applyAlignment="0" applyProtection="0"/>
    <xf numFmtId="0" fontId="65" fillId="5" borderId="0" applyNumberFormat="0" applyBorder="0" applyAlignment="0" applyProtection="0"/>
    <xf numFmtId="0" fontId="65" fillId="8" borderId="0" applyNumberFormat="0" applyBorder="0" applyAlignment="0" applyProtection="0"/>
    <xf numFmtId="0" fontId="65" fillId="17" borderId="0" applyNumberFormat="0" applyBorder="0" applyAlignment="0" applyProtection="0"/>
    <xf numFmtId="0" fontId="65" fillId="16" borderId="0" applyNumberFormat="0" applyBorder="0" applyAlignment="0" applyProtection="0"/>
    <xf numFmtId="0" fontId="65" fillId="5" borderId="0" applyNumberFormat="0" applyBorder="0" applyAlignment="0" applyProtection="0"/>
    <xf numFmtId="0" fontId="65" fillId="15" borderId="0" applyNumberFormat="0" applyBorder="0" applyAlignment="0" applyProtection="0"/>
    <xf numFmtId="0" fontId="65" fillId="14" borderId="0" applyNumberFormat="0" applyBorder="0" applyAlignment="0" applyProtection="0"/>
    <xf numFmtId="0" fontId="65" fillId="10" borderId="0" applyNumberFormat="0" applyBorder="0" applyAlignment="0" applyProtection="0"/>
    <xf numFmtId="0" fontId="65" fillId="18" borderId="0" applyNumberFormat="0" applyBorder="0" applyAlignment="0" applyProtection="0"/>
    <xf numFmtId="0" fontId="65" fillId="8" borderId="0" applyNumberFormat="0" applyBorder="0" applyAlignment="0" applyProtection="0"/>
    <xf numFmtId="0" fontId="65" fillId="19" borderId="0" applyNumberFormat="0" applyBorder="0" applyAlignment="0" applyProtection="0"/>
    <xf numFmtId="0" fontId="65" fillId="5" borderId="0" applyNumberFormat="0" applyBorder="0" applyAlignment="0" applyProtection="0"/>
    <xf numFmtId="0" fontId="65" fillId="20" borderId="0" applyNumberFormat="0" applyBorder="0" applyAlignment="0" applyProtection="0"/>
    <xf numFmtId="0" fontId="65" fillId="21" borderId="0" applyNumberFormat="0" applyBorder="0" applyAlignment="0" applyProtection="0"/>
    <xf numFmtId="0" fontId="65" fillId="16" borderId="0" applyNumberFormat="0" applyBorder="0" applyAlignment="0" applyProtection="0"/>
    <xf numFmtId="0" fontId="65" fillId="15" borderId="0" applyNumberFormat="0" applyBorder="0" applyAlignment="0" applyProtection="0"/>
    <xf numFmtId="0" fontId="65" fillId="22" borderId="0" applyNumberFormat="0" applyBorder="0" applyAlignment="0" applyProtection="0"/>
    <xf numFmtId="0" fontId="65" fillId="19" borderId="0" applyNumberFormat="0" applyBorder="0" applyAlignment="0" applyProtection="0"/>
    <xf numFmtId="0" fontId="65" fillId="23" borderId="0" applyNumberFormat="0" applyBorder="0" applyAlignment="0" applyProtection="0"/>
    <xf numFmtId="0" fontId="59" fillId="12" borderId="0" applyNumberFormat="0" applyBorder="0" applyAlignment="0" applyProtection="0"/>
    <xf numFmtId="0" fontId="66" fillId="6" borderId="11" applyNumberFormat="0" applyFont="0" applyAlignment="0" applyProtection="0"/>
    <xf numFmtId="0" fontId="21" fillId="6" borderId="11" applyNumberFormat="0" applyFont="0" applyAlignment="0" applyProtection="0"/>
    <xf numFmtId="0" fontId="67" fillId="24" borderId="12" applyNumberFormat="0" applyAlignment="0" applyProtection="0"/>
    <xf numFmtId="0" fontId="61" fillId="25" borderId="13" applyNumberFormat="0" applyAlignment="0" applyProtection="0"/>
    <xf numFmtId="44" fontId="21" fillId="0" borderId="0" applyFont="0" applyFill="0" applyBorder="0" applyAlignment="0" applyProtection="0"/>
    <xf numFmtId="0" fontId="73" fillId="8" borderId="0" applyNumberFormat="0" applyBorder="0" applyAlignment="0" applyProtection="0"/>
    <xf numFmtId="0" fontId="73" fillId="11" borderId="0" applyNumberFormat="0" applyBorder="0" applyAlignment="0" applyProtection="0"/>
    <xf numFmtId="0" fontId="63" fillId="0" borderId="0" applyNumberFormat="0" applyFill="0" applyBorder="0" applyAlignment="0" applyProtection="0"/>
    <xf numFmtId="0" fontId="68" fillId="0" borderId="14" applyNumberFormat="0" applyFill="0" applyAlignment="0" applyProtection="0"/>
    <xf numFmtId="0" fontId="69" fillId="0" borderId="15" applyNumberFormat="0" applyFill="0" applyAlignment="0" applyProtection="0"/>
    <xf numFmtId="0" fontId="70" fillId="0" borderId="16" applyNumberFormat="0" applyFill="0" applyAlignment="0" applyProtection="0"/>
    <xf numFmtId="0" fontId="70" fillId="0" borderId="0" applyNumberFormat="0" applyFill="0" applyBorder="0" applyAlignment="0" applyProtection="0"/>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60" fillId="13" borderId="12" applyNumberFormat="0" applyAlignment="0" applyProtection="0"/>
    <xf numFmtId="0" fontId="65" fillId="21" borderId="0" applyNumberFormat="0" applyBorder="0" applyAlignment="0" applyProtection="0"/>
    <xf numFmtId="0" fontId="65" fillId="26" borderId="0" applyNumberFormat="0" applyBorder="0" applyAlignment="0" applyProtection="0"/>
    <xf numFmtId="0" fontId="65" fillId="16" borderId="0" applyNumberFormat="0" applyBorder="0" applyAlignment="0" applyProtection="0"/>
    <xf numFmtId="0" fontId="65" fillId="23" borderId="0" applyNumberFormat="0" applyBorder="0" applyAlignment="0" applyProtection="0"/>
    <xf numFmtId="0" fontId="58" fillId="3" borderId="0" applyNumberFormat="0" applyBorder="0" applyAlignment="0" applyProtection="0"/>
    <xf numFmtId="0" fontId="65" fillId="16" borderId="0" applyNumberFormat="0" applyBorder="0" applyAlignment="0" applyProtection="0"/>
    <xf numFmtId="0" fontId="65" fillId="15" borderId="0" applyNumberFormat="0" applyBorder="0" applyAlignment="0" applyProtection="0"/>
    <xf numFmtId="0" fontId="65" fillId="27" borderId="0" applyNumberFormat="0" applyBorder="0" applyAlignment="0" applyProtection="0"/>
    <xf numFmtId="0" fontId="65" fillId="22" borderId="0" applyNumberFormat="0" applyBorder="0" applyAlignment="0" applyProtection="0"/>
    <xf numFmtId="0" fontId="65" fillId="18" borderId="0" applyNumberFormat="0" applyBorder="0" applyAlignment="0" applyProtection="0"/>
    <xf numFmtId="0" fontId="65" fillId="19" borderId="0" applyNumberFormat="0" applyBorder="0" applyAlignment="0" applyProtection="0"/>
    <xf numFmtId="0" fontId="65" fillId="23" borderId="0" applyNumberFormat="0" applyBorder="0" applyAlignment="0" applyProtection="0"/>
    <xf numFmtId="0" fontId="65" fillId="16" borderId="0" applyNumberFormat="0" applyBorder="0" applyAlignment="0" applyProtection="0"/>
    <xf numFmtId="0" fontId="74" fillId="24" borderId="17" applyNumberFormat="0" applyAlignment="0" applyProtection="0"/>
    <xf numFmtId="0" fontId="74" fillId="28" borderId="17" applyNumberFormat="0" applyAlignment="0" applyProtection="0"/>
    <xf numFmtId="0" fontId="67" fillId="24" borderId="12" applyNumberFormat="0" applyAlignment="0" applyProtection="0"/>
    <xf numFmtId="0" fontId="76" fillId="28" borderId="12" applyNumberFormat="0" applyAlignment="0" applyProtection="0"/>
    <xf numFmtId="0" fontId="62" fillId="0" borderId="18" applyNumberFormat="0" applyFill="0" applyAlignment="0" applyProtection="0"/>
    <xf numFmtId="0" fontId="59" fillId="12" borderId="0" applyNumberFormat="0" applyBorder="0" applyAlignment="0" applyProtection="0"/>
    <xf numFmtId="0" fontId="59" fillId="10" borderId="0" applyNumberFormat="0" applyBorder="0" applyAlignment="0" applyProtection="0"/>
    <xf numFmtId="0" fontId="68" fillId="0" borderId="14" applyNumberFormat="0" applyFill="0" applyAlignment="0" applyProtection="0"/>
    <xf numFmtId="0" fontId="77" fillId="0" borderId="19" applyNumberFormat="0" applyFill="0" applyAlignment="0" applyProtection="0"/>
    <xf numFmtId="0" fontId="69" fillId="0" borderId="15" applyNumberFormat="0" applyFill="0" applyAlignment="0" applyProtection="0"/>
    <xf numFmtId="0" fontId="78" fillId="0" borderId="20" applyNumberFormat="0" applyFill="0" applyAlignment="0" applyProtection="0"/>
    <xf numFmtId="0" fontId="70" fillId="0" borderId="16" applyNumberFormat="0" applyFill="0" applyAlignment="0" applyProtection="0"/>
    <xf numFmtId="0" fontId="79" fillId="0" borderId="21" applyNumberFormat="0" applyFill="0" applyAlignment="0" applyProtection="0"/>
    <xf numFmtId="0" fontId="70" fillId="0" borderId="0" applyNumberFormat="0" applyFill="0" applyBorder="0" applyAlignment="0" applyProtection="0"/>
    <xf numFmtId="0" fontId="79" fillId="0" borderId="0" applyNumberFormat="0" applyFill="0" applyBorder="0" applyAlignment="0" applyProtection="0"/>
    <xf numFmtId="0" fontId="75" fillId="0" borderId="0" applyNumberFormat="0" applyFill="0" applyBorder="0" applyAlignment="0" applyProtection="0"/>
    <xf numFmtId="0" fontId="84" fillId="0" borderId="0" applyNumberFormat="0" applyFill="0" applyBorder="0" applyAlignment="0" applyProtection="0"/>
    <xf numFmtId="0" fontId="71" fillId="13" borderId="0" applyNumberFormat="0" applyBorder="0" applyAlignment="0" applyProtection="0"/>
    <xf numFmtId="0" fontId="71" fillId="13" borderId="0" applyNumberFormat="0" applyBorder="0" applyAlignment="0" applyProtection="0"/>
    <xf numFmtId="0" fontId="80" fillId="13" borderId="0" applyNumberFormat="0" applyBorder="0" applyAlignment="0" applyProtection="0"/>
    <xf numFmtId="0" fontId="21" fillId="0" borderId="0"/>
    <xf numFmtId="0" fontId="21" fillId="0" borderId="0"/>
    <xf numFmtId="0" fontId="72" fillId="0" borderId="0"/>
    <xf numFmtId="0" fontId="83" fillId="0" borderId="0"/>
    <xf numFmtId="0" fontId="21" fillId="0" borderId="0"/>
    <xf numFmtId="0" fontId="16" fillId="0" borderId="0"/>
    <xf numFmtId="0" fontId="85" fillId="0" borderId="0"/>
    <xf numFmtId="0" fontId="66" fillId="0" borderId="0"/>
    <xf numFmtId="0" fontId="66" fillId="0" borderId="0"/>
    <xf numFmtId="0" fontId="21" fillId="0" borderId="0"/>
    <xf numFmtId="0" fontId="21" fillId="0" borderId="0"/>
    <xf numFmtId="0" fontId="16" fillId="0" borderId="0"/>
    <xf numFmtId="0" fontId="85" fillId="0" borderId="0"/>
    <xf numFmtId="0" fontId="21" fillId="0" borderId="0"/>
    <xf numFmtId="0" fontId="21" fillId="0" borderId="0"/>
    <xf numFmtId="0" fontId="33" fillId="0" borderId="0"/>
    <xf numFmtId="0" fontId="21" fillId="0" borderId="0"/>
    <xf numFmtId="0" fontId="21" fillId="0" borderId="0"/>
    <xf numFmtId="0" fontId="21" fillId="0" borderId="0"/>
    <xf numFmtId="0" fontId="21" fillId="0" borderId="0"/>
    <xf numFmtId="0" fontId="33" fillId="0" borderId="0"/>
    <xf numFmtId="0" fontId="33" fillId="0" borderId="0"/>
    <xf numFmtId="0" fontId="33" fillId="0" borderId="0"/>
    <xf numFmtId="0" fontId="21" fillId="0" borderId="0"/>
    <xf numFmtId="164" fontId="66" fillId="0" borderId="0" applyFill="0" applyBorder="0" applyAlignment="0" applyProtection="0"/>
    <xf numFmtId="0" fontId="21" fillId="0" borderId="0"/>
    <xf numFmtId="0" fontId="21" fillId="0" borderId="0"/>
    <xf numFmtId="0" fontId="21" fillId="0" borderId="0"/>
    <xf numFmtId="0" fontId="21" fillId="0" borderId="0"/>
    <xf numFmtId="0" fontId="66" fillId="0" borderId="0"/>
    <xf numFmtId="0" fontId="21" fillId="0" borderId="0"/>
    <xf numFmtId="0" fontId="34" fillId="0" borderId="0"/>
    <xf numFmtId="0" fontId="21" fillId="0" borderId="0"/>
    <xf numFmtId="164" fontId="66" fillId="0" borderId="0" applyFill="0" applyBorder="0" applyAlignment="0" applyProtection="0"/>
    <xf numFmtId="164" fontId="66" fillId="0" borderId="0" applyFill="0" applyBorder="0" applyAlignment="0" applyProtection="0"/>
    <xf numFmtId="0" fontId="33" fillId="0" borderId="0"/>
    <xf numFmtId="0" fontId="21" fillId="0" borderId="0"/>
    <xf numFmtId="0" fontId="16" fillId="0" borderId="0"/>
    <xf numFmtId="0" fontId="33" fillId="0" borderId="0"/>
    <xf numFmtId="0" fontId="33" fillId="0" borderId="0"/>
    <xf numFmtId="0" fontId="21" fillId="0" borderId="0"/>
    <xf numFmtId="0" fontId="66" fillId="0" borderId="0"/>
    <xf numFmtId="0" fontId="66" fillId="0" borderId="0"/>
    <xf numFmtId="0" fontId="66" fillId="0" borderId="0"/>
    <xf numFmtId="0" fontId="21" fillId="6" borderId="11" applyNumberFormat="0" applyFont="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6" fillId="0" borderId="0"/>
    <xf numFmtId="0" fontId="21" fillId="0" borderId="0"/>
    <xf numFmtId="0" fontId="21" fillId="0" borderId="0"/>
    <xf numFmtId="0" fontId="21" fillId="0" borderId="0"/>
    <xf numFmtId="0" fontId="86"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6" fillId="0" borderId="0"/>
    <xf numFmtId="0" fontId="16" fillId="0" borderId="0"/>
    <xf numFmtId="0" fontId="16" fillId="0" borderId="0"/>
    <xf numFmtId="0" fontId="16" fillId="0" borderId="0"/>
    <xf numFmtId="0" fontId="16" fillId="0" borderId="0"/>
    <xf numFmtId="0" fontId="16" fillId="0" borderId="0"/>
    <xf numFmtId="0" fontId="21" fillId="0" borderId="0"/>
    <xf numFmtId="0" fontId="21" fillId="0" borderId="0"/>
    <xf numFmtId="0" fontId="21" fillId="0" borderId="0"/>
    <xf numFmtId="0" fontId="21" fillId="0" borderId="0"/>
    <xf numFmtId="0" fontId="66" fillId="0" borderId="0"/>
    <xf numFmtId="0" fontId="66"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62" fillId="0" borderId="18" applyNumberFormat="0" applyFill="0" applyAlignment="0" applyProtection="0"/>
    <xf numFmtId="0" fontId="81" fillId="0" borderId="22" applyNumberFormat="0" applyFill="0" applyAlignment="0" applyProtection="0"/>
    <xf numFmtId="0" fontId="21" fillId="29" borderId="0" applyNumberFormat="0" applyFont="0" applyBorder="0" applyAlignment="0" applyProtection="0"/>
    <xf numFmtId="0" fontId="61" fillId="25" borderId="13" applyNumberFormat="0" applyAlignment="0" applyProtection="0"/>
    <xf numFmtId="0" fontId="21" fillId="30" borderId="0" applyNumberFormat="0" applyFont="0" applyBorder="0" applyAlignment="0" applyProtection="0">
      <protection locked="0"/>
    </xf>
    <xf numFmtId="0" fontId="63" fillId="0" borderId="0" applyNumberFormat="0" applyFill="0" applyBorder="0" applyAlignment="0" applyProtection="0"/>
    <xf numFmtId="0" fontId="62" fillId="0" borderId="0" applyNumberFormat="0" applyFill="0" applyBorder="0" applyAlignment="0" applyProtection="0"/>
    <xf numFmtId="0" fontId="64" fillId="0" borderId="23" applyNumberFormat="0" applyFill="0" applyAlignment="0" applyProtection="0"/>
    <xf numFmtId="0" fontId="82" fillId="0" borderId="0">
      <alignment horizontal="justify" vertical="center" wrapText="1"/>
      <protection locked="0"/>
    </xf>
    <xf numFmtId="0" fontId="64" fillId="0" borderId="23" applyNumberFormat="0" applyFill="0" applyAlignment="0" applyProtection="0"/>
    <xf numFmtId="0" fontId="64" fillId="0" borderId="24" applyNumberFormat="0" applyFill="0" applyAlignment="0" applyProtection="0"/>
    <xf numFmtId="0" fontId="60" fillId="13" borderId="12" applyNumberFormat="0" applyAlignment="0" applyProtection="0"/>
    <xf numFmtId="0" fontId="60" fillId="7" borderId="12" applyNumberFormat="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4" fillId="0" borderId="0" applyFont="0" applyFill="0" applyBorder="0" applyAlignment="0" applyProtection="0"/>
    <xf numFmtId="43" fontId="21" fillId="0" borderId="0" applyFont="0" applyFill="0" applyBorder="0" applyAlignment="0" applyProtection="0"/>
    <xf numFmtId="43" fontId="34" fillId="0" borderId="0" applyFont="0" applyFill="0" applyBorder="0" applyAlignment="0" applyProtection="0"/>
    <xf numFmtId="0" fontId="33" fillId="0" borderId="0"/>
    <xf numFmtId="0" fontId="33" fillId="0" borderId="0"/>
    <xf numFmtId="0" fontId="33" fillId="0" borderId="0"/>
    <xf numFmtId="0" fontId="15" fillId="0" borderId="0"/>
    <xf numFmtId="0" fontId="15" fillId="0" borderId="0"/>
    <xf numFmtId="0" fontId="14" fillId="0" borderId="0"/>
    <xf numFmtId="0" fontId="14" fillId="0" borderId="0"/>
    <xf numFmtId="0" fontId="13" fillId="0" borderId="0"/>
    <xf numFmtId="0" fontId="12" fillId="0" borderId="0"/>
    <xf numFmtId="0" fontId="12" fillId="0" borderId="0"/>
    <xf numFmtId="0" fontId="21" fillId="0" borderId="0"/>
    <xf numFmtId="0" fontId="11" fillId="0" borderId="0"/>
    <xf numFmtId="0" fontId="89" fillId="0" borderId="0"/>
    <xf numFmtId="43" fontId="89" fillId="0" borderId="0" applyFont="0" applyFill="0" applyBorder="0" applyAlignment="0" applyProtection="0"/>
    <xf numFmtId="0" fontId="10" fillId="0" borderId="0"/>
    <xf numFmtId="0" fontId="10" fillId="0" borderId="0"/>
    <xf numFmtId="0" fontId="10" fillId="0" borderId="0"/>
    <xf numFmtId="0" fontId="10" fillId="0" borderId="0"/>
    <xf numFmtId="43" fontId="34" fillId="0" borderId="0" applyFont="0" applyFill="0" applyBorder="0" applyAlignment="0" applyProtection="0"/>
    <xf numFmtId="0" fontId="10" fillId="0" borderId="0"/>
    <xf numFmtId="43" fontId="21" fillId="0" borderId="0" applyFont="0" applyFill="0" applyBorder="0" applyAlignment="0" applyProtection="0"/>
    <xf numFmtId="43" fontId="21" fillId="0" borderId="0" applyFont="0" applyFill="0" applyBorder="0" applyAlignment="0" applyProtection="0"/>
    <xf numFmtId="0" fontId="10" fillId="0" borderId="0"/>
    <xf numFmtId="44" fontId="21"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4" fillId="0" borderId="0" applyFont="0" applyFill="0" applyBorder="0" applyAlignment="0" applyProtection="0"/>
    <xf numFmtId="43" fontId="21" fillId="0" borderId="0" applyFont="0" applyFill="0" applyBorder="0" applyAlignment="0" applyProtection="0"/>
    <xf numFmtId="43" fontId="34"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1" fillId="0" borderId="0"/>
    <xf numFmtId="43" fontId="21" fillId="0" borderId="0" applyFont="0" applyFill="0" applyBorder="0" applyAlignment="0" applyProtection="0"/>
    <xf numFmtId="0" fontId="9" fillId="0" borderId="0"/>
    <xf numFmtId="0" fontId="9" fillId="0" borderId="0"/>
    <xf numFmtId="0" fontId="9" fillId="0" borderId="0"/>
    <xf numFmtId="0" fontId="9" fillId="0" borderId="0"/>
    <xf numFmtId="43" fontId="34" fillId="0" borderId="0" applyFont="0" applyFill="0" applyBorder="0" applyAlignment="0" applyProtection="0"/>
    <xf numFmtId="0" fontId="9" fillId="0" borderId="0"/>
    <xf numFmtId="0" fontId="9" fillId="0" borderId="0"/>
    <xf numFmtId="44" fontId="21"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4" fillId="0" borderId="0" applyFont="0" applyFill="0" applyBorder="0" applyAlignment="0" applyProtection="0"/>
    <xf numFmtId="43" fontId="21" fillId="0" borderId="0" applyFont="0" applyFill="0" applyBorder="0" applyAlignment="0" applyProtection="0"/>
    <xf numFmtId="43" fontId="34"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21" fillId="0" borderId="0" applyFont="0" applyFill="0" applyBorder="0" applyAlignment="0" applyProtection="0"/>
    <xf numFmtId="0" fontId="8" fillId="0" borderId="0"/>
    <xf numFmtId="0" fontId="8" fillId="0" borderId="0"/>
    <xf numFmtId="0" fontId="8" fillId="0" borderId="0"/>
    <xf numFmtId="0" fontId="8" fillId="0" borderId="0"/>
    <xf numFmtId="43" fontId="34" fillId="0" borderId="0" applyFont="0" applyFill="0" applyBorder="0" applyAlignment="0" applyProtection="0"/>
    <xf numFmtId="0" fontId="8" fillId="0" borderId="0"/>
    <xf numFmtId="0" fontId="8" fillId="0" borderId="0"/>
    <xf numFmtId="44" fontId="21"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4" fillId="0" borderId="0" applyFont="0" applyFill="0" applyBorder="0" applyAlignment="0" applyProtection="0"/>
    <xf numFmtId="43" fontId="21" fillId="0" borderId="0" applyFont="0" applyFill="0" applyBorder="0" applyAlignment="0" applyProtection="0"/>
    <xf numFmtId="43" fontId="34"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21" fillId="0" borderId="0" applyFont="0" applyFill="0" applyBorder="0" applyAlignment="0" applyProtection="0"/>
    <xf numFmtId="0" fontId="7" fillId="0" borderId="0"/>
    <xf numFmtId="0" fontId="7" fillId="0" borderId="0"/>
    <xf numFmtId="0" fontId="89" fillId="0" borderId="0"/>
    <xf numFmtId="0" fontId="6" fillId="0" borderId="0"/>
    <xf numFmtId="0" fontId="95" fillId="0" borderId="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43" fontId="34"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4" fontId="66" fillId="0" borderId="0" applyFill="0" applyBorder="0" applyAlignment="0" applyProtection="0"/>
    <xf numFmtId="0" fontId="21" fillId="0" borderId="0"/>
    <xf numFmtId="164" fontId="66" fillId="0" borderId="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4" fillId="0" borderId="0"/>
    <xf numFmtId="0" fontId="21" fillId="0" borderId="0"/>
    <xf numFmtId="0" fontId="34" fillId="31"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6"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34" fillId="34"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4" fillId="40" borderId="0" applyNumberFormat="0" applyBorder="0" applyAlignment="0" applyProtection="0"/>
    <xf numFmtId="0" fontId="65" fillId="42" borderId="0" applyNumberFormat="0" applyBorder="0" applyAlignment="0" applyProtection="0"/>
    <xf numFmtId="0" fontId="65" fillId="38" borderId="0" applyNumberFormat="0" applyBorder="0" applyAlignment="0" applyProtection="0"/>
    <xf numFmtId="0" fontId="65" fillId="39" borderId="0" applyNumberFormat="0" applyBorder="0" applyAlignment="0" applyProtection="0"/>
    <xf numFmtId="0" fontId="65" fillId="43" borderId="0" applyNumberFormat="0" applyBorder="0" applyAlignment="0" applyProtection="0"/>
    <xf numFmtId="0" fontId="65" fillId="44" borderId="0" applyNumberFormat="0" applyBorder="0" applyAlignment="0" applyProtection="0"/>
    <xf numFmtId="0" fontId="65" fillId="45" borderId="0" applyNumberFormat="0" applyBorder="0" applyAlignment="0" applyProtection="0"/>
    <xf numFmtId="0" fontId="21" fillId="46" borderId="11" applyNumberFormat="0" applyAlignment="0" applyProtection="0"/>
    <xf numFmtId="169" fontId="21" fillId="0" borderId="0" applyFill="0" applyBorder="0" applyAlignment="0" applyProtection="0"/>
    <xf numFmtId="169" fontId="21" fillId="0" borderId="0" applyFill="0" applyBorder="0" applyAlignment="0" applyProtection="0"/>
    <xf numFmtId="169" fontId="21" fillId="0" borderId="0" applyFill="0" applyBorder="0" applyAlignment="0" applyProtection="0"/>
    <xf numFmtId="169" fontId="21" fillId="0" borderId="0" applyFill="0" applyBorder="0" applyAlignment="0" applyProtection="0"/>
    <xf numFmtId="0" fontId="73" fillId="33" borderId="0" applyNumberFormat="0" applyBorder="0" applyAlignment="0" applyProtection="0"/>
    <xf numFmtId="0" fontId="65" fillId="47" borderId="0" applyNumberFormat="0" applyBorder="0" applyAlignment="0" applyProtection="0"/>
    <xf numFmtId="0" fontId="65" fillId="48" borderId="0" applyNumberFormat="0" applyBorder="0" applyAlignment="0" applyProtection="0"/>
    <xf numFmtId="0" fontId="65" fillId="49" borderId="0" applyNumberFormat="0" applyBorder="0" applyAlignment="0" applyProtection="0"/>
    <xf numFmtId="0" fontId="65" fillId="43" borderId="0" applyNumberFormat="0" applyBorder="0" applyAlignment="0" applyProtection="0"/>
    <xf numFmtId="0" fontId="65" fillId="44" borderId="0" applyNumberFormat="0" applyBorder="0" applyAlignment="0" applyProtection="0"/>
    <xf numFmtId="0" fontId="65" fillId="50" borderId="0" applyNumberFormat="0" applyBorder="0" applyAlignment="0" applyProtection="0"/>
    <xf numFmtId="0" fontId="74" fillId="37" borderId="17" applyNumberFormat="0" applyAlignment="0" applyProtection="0"/>
    <xf numFmtId="0" fontId="76" fillId="37" borderId="12" applyNumberFormat="0" applyAlignment="0" applyProtection="0"/>
    <xf numFmtId="0" fontId="59" fillId="32" borderId="0" applyNumberFormat="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80" fillId="51" borderId="0" applyNumberFormat="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34" fillId="0" borderId="0"/>
    <xf numFmtId="0" fontId="21" fillId="0" borderId="0"/>
    <xf numFmtId="0" fontId="97" fillId="0" borderId="0"/>
    <xf numFmtId="0" fontId="97" fillId="0" borderId="0"/>
    <xf numFmtId="0" fontId="34" fillId="0" borderId="0"/>
    <xf numFmtId="0" fontId="21" fillId="0" borderId="0"/>
    <xf numFmtId="0" fontId="34" fillId="0" borderId="0"/>
    <xf numFmtId="0" fontId="97"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98" fillId="0" borderId="0"/>
    <xf numFmtId="0" fontId="98" fillId="0" borderId="0"/>
    <xf numFmtId="0" fontId="98" fillId="0" borderId="0"/>
    <xf numFmtId="0" fontId="98" fillId="0" borderId="0"/>
    <xf numFmtId="0" fontId="21" fillId="0" borderId="0"/>
    <xf numFmtId="164" fontId="21" fillId="0" borderId="0" applyFont="0" applyFill="0" applyBorder="0" applyAlignment="0" applyProtection="0"/>
    <xf numFmtId="0" fontId="61" fillId="52" borderId="13" applyNumberFormat="0" applyAlignment="0" applyProtection="0"/>
    <xf numFmtId="0" fontId="21" fillId="0" borderId="0"/>
    <xf numFmtId="0" fontId="4" fillId="0" borderId="0"/>
    <xf numFmtId="0" fontId="60" fillId="36" borderId="12" applyNumberFormat="0" applyAlignment="0" applyProtection="0"/>
    <xf numFmtId="169" fontId="21" fillId="0" borderId="0" applyFill="0" applyBorder="0" applyAlignment="0" applyProtection="0"/>
    <xf numFmtId="44" fontId="21" fillId="0" borderId="0" applyFont="0" applyFill="0" applyBorder="0" applyAlignment="0" applyProtection="0"/>
    <xf numFmtId="0" fontId="87" fillId="0" borderId="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4" fillId="0" borderId="0"/>
    <xf numFmtId="164" fontId="21" fillId="0" borderId="0" applyFont="0" applyFill="0" applyBorder="0" applyAlignment="0" applyProtection="0"/>
    <xf numFmtId="0" fontId="4" fillId="0" borderId="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66" fillId="0" borderId="0" applyFill="0" applyBorder="0" applyAlignment="0" applyProtection="0"/>
    <xf numFmtId="164" fontId="66"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89" fillId="0" borderId="0"/>
    <xf numFmtId="164" fontId="21" fillId="0" borderId="0" applyFont="0" applyFill="0" applyBorder="0" applyAlignment="0" applyProtection="0"/>
    <xf numFmtId="164" fontId="21" fillId="0" borderId="0" applyFont="0" applyFill="0" applyBorder="0" applyAlignment="0" applyProtection="0"/>
    <xf numFmtId="0" fontId="4" fillId="0" borderId="0"/>
    <xf numFmtId="0" fontId="4" fillId="0" borderId="0"/>
    <xf numFmtId="0" fontId="99" fillId="0" borderId="0" applyAlignment="0">
      <alignment horizontal="justify" vertical="top"/>
      <protection locked="0"/>
    </xf>
    <xf numFmtId="0" fontId="21" fillId="0" borderId="0"/>
    <xf numFmtId="0" fontId="4" fillId="0" borderId="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4" fontId="21" fillId="0" borderId="0" applyFont="0" applyFill="0" applyBorder="0" applyAlignment="0" applyProtection="0"/>
    <xf numFmtId="0" fontId="4" fillId="0" borderId="0"/>
    <xf numFmtId="0" fontId="4" fillId="0" borderId="0"/>
    <xf numFmtId="164" fontId="66" fillId="0" borderId="0" applyFill="0" applyBorder="0" applyAlignment="0" applyProtection="0"/>
    <xf numFmtId="164" fontId="66"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9" fillId="0" borderId="0"/>
    <xf numFmtId="0" fontId="4" fillId="0" borderId="0"/>
    <xf numFmtId="0" fontId="95" fillId="0" borderId="0"/>
    <xf numFmtId="0" fontId="4" fillId="0" borderId="0"/>
    <xf numFmtId="0" fontId="4" fillId="0" borderId="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4" fillId="0" borderId="0"/>
    <xf numFmtId="0" fontId="4" fillId="0" borderId="0"/>
    <xf numFmtId="0" fontId="4" fillId="0" borderId="0"/>
    <xf numFmtId="0" fontId="4" fillId="0" borderId="0"/>
    <xf numFmtId="164" fontId="21" fillId="0" borderId="0" applyFont="0" applyFill="0" applyBorder="0" applyAlignment="0" applyProtection="0"/>
    <xf numFmtId="164" fontId="21" fillId="0" borderId="0" applyFont="0" applyFill="0" applyBorder="0" applyAlignment="0" applyProtection="0"/>
    <xf numFmtId="0" fontId="4" fillId="0" borderId="0"/>
    <xf numFmtId="0" fontId="4" fillId="0" borderId="0"/>
    <xf numFmtId="0" fontId="4" fillId="0" borderId="0"/>
    <xf numFmtId="0" fontId="4" fillId="0" borderId="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21" fillId="0" borderId="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66" fillId="0" borderId="0" applyFill="0" applyBorder="0" applyAlignment="0" applyProtection="0"/>
    <xf numFmtId="164" fontId="66"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66" fillId="0" borderId="0" applyFill="0" applyBorder="0" applyAlignment="0" applyProtection="0"/>
    <xf numFmtId="0" fontId="21" fillId="0" borderId="0"/>
    <xf numFmtId="164" fontId="66"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4" fontId="21" fillId="0" borderId="0" applyFont="0" applyFill="0" applyBorder="0" applyAlignment="0" applyProtection="0"/>
    <xf numFmtId="0" fontId="4" fillId="0" borderId="0"/>
    <xf numFmtId="0" fontId="4" fillId="0" borderId="0"/>
    <xf numFmtId="164" fontId="66" fillId="0" borderId="0" applyFill="0" applyBorder="0" applyAlignment="0" applyProtection="0"/>
    <xf numFmtId="164" fontId="66"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66" fillId="0" borderId="0" applyFill="0" applyBorder="0" applyAlignment="0" applyProtection="0"/>
    <xf numFmtId="164" fontId="66"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102" fillId="0" borderId="0" applyNumberFormat="0" applyBorder="0" applyProtection="0"/>
    <xf numFmtId="0" fontId="21" fillId="0" borderId="0"/>
    <xf numFmtId="0" fontId="21" fillId="0" borderId="0"/>
    <xf numFmtId="0" fontId="21" fillId="0" borderId="0" applyProtection="0"/>
    <xf numFmtId="0" fontId="21" fillId="0" borderId="0"/>
    <xf numFmtId="0" fontId="103" fillId="0" borderId="0"/>
    <xf numFmtId="170" fontId="34" fillId="0" borderId="0" applyFill="0" applyBorder="0" applyAlignment="0" applyProtection="0"/>
    <xf numFmtId="0" fontId="21" fillId="0" borderId="0"/>
    <xf numFmtId="0" fontId="4" fillId="0" borderId="0"/>
    <xf numFmtId="0" fontId="21" fillId="0" borderId="0"/>
    <xf numFmtId="0" fontId="4" fillId="0" borderId="0"/>
    <xf numFmtId="0" fontId="21" fillId="0" borderId="0"/>
    <xf numFmtId="0" fontId="35" fillId="0" borderId="0">
      <alignment horizontal="left" vertical="top"/>
    </xf>
    <xf numFmtId="0" fontId="21" fillId="0" borderId="0"/>
    <xf numFmtId="0" fontId="21" fillId="0" borderId="0"/>
    <xf numFmtId="0" fontId="104" fillId="0" borderId="0"/>
    <xf numFmtId="0" fontId="21" fillId="0" borderId="0"/>
    <xf numFmtId="0" fontId="21" fillId="0" borderId="0"/>
    <xf numFmtId="0" fontId="84" fillId="0" borderId="0" applyNumberFormat="0" applyFill="0" applyBorder="0" applyAlignment="0" applyProtection="0"/>
    <xf numFmtId="0" fontId="4" fillId="0" borderId="0"/>
    <xf numFmtId="44" fontId="96" fillId="0" borderId="0" applyFont="0" applyFill="0" applyBorder="0" applyAlignment="0" applyProtection="0"/>
    <xf numFmtId="0" fontId="4" fillId="0" borderId="0"/>
    <xf numFmtId="164" fontId="66" fillId="0" borderId="0" applyFill="0" applyBorder="0" applyAlignment="0" applyProtection="0"/>
    <xf numFmtId="0" fontId="66" fillId="0" borderId="0"/>
    <xf numFmtId="0" fontId="100" fillId="0" borderId="0"/>
    <xf numFmtId="0" fontId="21" fillId="0" borderId="0"/>
    <xf numFmtId="0" fontId="4" fillId="0" borderId="0"/>
    <xf numFmtId="0" fontId="21" fillId="0" borderId="0"/>
    <xf numFmtId="0" fontId="34" fillId="0" borderId="0"/>
    <xf numFmtId="0" fontId="89" fillId="0" borderId="0"/>
    <xf numFmtId="0" fontId="89" fillId="0" borderId="0"/>
    <xf numFmtId="0" fontId="101" fillId="0" borderId="0"/>
    <xf numFmtId="0" fontId="98" fillId="0" borderId="0"/>
    <xf numFmtId="0" fontId="85" fillId="0" borderId="0"/>
    <xf numFmtId="0" fontId="21" fillId="0" borderId="0"/>
    <xf numFmtId="0" fontId="21" fillId="0" borderId="0"/>
    <xf numFmtId="0" fontId="4" fillId="0" borderId="0"/>
    <xf numFmtId="0" fontId="66" fillId="0" borderId="0"/>
    <xf numFmtId="0" fontId="85" fillId="0" borderId="0"/>
    <xf numFmtId="0" fontId="21" fillId="0" borderId="0"/>
    <xf numFmtId="43" fontId="21" fillId="0" borderId="0" applyFont="0" applyFill="0" applyBorder="0" applyAlignment="0" applyProtection="0"/>
    <xf numFmtId="0" fontId="4" fillId="0" borderId="0"/>
    <xf numFmtId="0" fontId="3" fillId="0" borderId="0"/>
    <xf numFmtId="44" fontId="21" fillId="0" borderId="0" applyFont="0" applyFill="0" applyBorder="0" applyAlignment="0" applyProtection="0"/>
    <xf numFmtId="0" fontId="3" fillId="0" borderId="0"/>
    <xf numFmtId="0" fontId="3" fillId="0" borderId="0"/>
    <xf numFmtId="0" fontId="3" fillId="0" borderId="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6" borderId="0" applyNumberFormat="0" applyBorder="0" applyAlignment="0" applyProtection="0"/>
    <xf numFmtId="0" fontId="34" fillId="9" borderId="0" applyNumberFormat="0" applyBorder="0" applyAlignment="0" applyProtection="0"/>
    <xf numFmtId="0" fontId="34" fillId="4"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11" borderId="0" applyNumberFormat="0" applyBorder="0" applyAlignment="0" applyProtection="0"/>
    <xf numFmtId="0" fontId="34" fillId="6" borderId="0" applyNumberFormat="0" applyBorder="0" applyAlignment="0" applyProtection="0"/>
    <xf numFmtId="0" fontId="34" fillId="12"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7" borderId="0" applyNumberFormat="0" applyBorder="0" applyAlignment="0" applyProtection="0"/>
    <xf numFmtId="0" fontId="34" fillId="6"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4" fillId="13" borderId="0" applyNumberFormat="0" applyBorder="0" applyAlignment="0" applyProtection="0"/>
    <xf numFmtId="0" fontId="34" fillId="10" borderId="0" applyNumberFormat="0" applyBorder="0" applyAlignment="0" applyProtection="0"/>
    <xf numFmtId="0" fontId="34" fillId="8" borderId="0" applyNumberFormat="0" applyBorder="0" applyAlignment="0" applyProtection="0"/>
    <xf numFmtId="0" fontId="34" fillId="6"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4" fillId="14" borderId="0" applyNumberFormat="0" applyBorder="0" applyAlignment="0" applyProtection="0"/>
    <xf numFmtId="0" fontId="34" fillId="13" borderId="0" applyNumberFormat="0" applyBorder="0" applyAlignment="0" applyProtection="0"/>
    <xf numFmtId="0" fontId="34" fillId="12" borderId="0" applyNumberFormat="0" applyBorder="0" applyAlignment="0" applyProtection="0"/>
    <xf numFmtId="0" fontId="34" fillId="10" borderId="0" applyNumberFormat="0" applyBorder="0" applyAlignment="0" applyProtection="0"/>
    <xf numFmtId="0" fontId="34" fillId="4" borderId="0" applyNumberFormat="0" applyBorder="0" applyAlignment="0" applyProtection="0"/>
    <xf numFmtId="0" fontId="34" fillId="8" borderId="0" applyNumberFormat="0" applyBorder="0" applyAlignment="0" applyProtection="0"/>
    <xf numFmtId="0" fontId="34" fillId="15" borderId="0" applyNumberFormat="0" applyBorder="0" applyAlignment="0" applyProtection="0"/>
    <xf numFmtId="0" fontId="34" fillId="6"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66" fillId="0" borderId="0" applyFill="0" applyBorder="0" applyAlignment="0" applyProtection="0"/>
    <xf numFmtId="164" fontId="66" fillId="0" borderId="0" applyFill="0" applyBorder="0" applyAlignment="0" applyProtection="0"/>
    <xf numFmtId="0" fontId="34" fillId="0" borderId="0"/>
    <xf numFmtId="164" fontId="66" fillId="0" borderId="0" applyFill="0" applyBorder="0" applyAlignment="0" applyProtection="0"/>
    <xf numFmtId="164" fontId="66"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0" fontId="1" fillId="0" borderId="0"/>
    <xf numFmtId="0" fontId="1" fillId="0" borderId="0"/>
    <xf numFmtId="164" fontId="66" fillId="0" borderId="0" applyFill="0" applyBorder="0" applyAlignment="0" applyProtection="0"/>
    <xf numFmtId="164" fontId="6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66" fillId="0" borderId="0" applyFill="0" applyBorder="0" applyAlignment="0" applyProtection="0"/>
    <xf numFmtId="164" fontId="6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1" fillId="0" borderId="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1" fillId="0" borderId="0"/>
    <xf numFmtId="4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1" fillId="0" borderId="0"/>
    <xf numFmtId="164" fontId="21" fillId="0" borderId="0" applyFont="0" applyFill="0" applyBorder="0" applyAlignment="0" applyProtection="0"/>
    <xf numFmtId="0" fontId="1" fillId="0" borderId="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66" fillId="0" borderId="0" applyFill="0" applyBorder="0" applyAlignment="0" applyProtection="0"/>
    <xf numFmtId="164" fontId="6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21" fillId="0" borderId="0"/>
    <xf numFmtId="164" fontId="21" fillId="0" borderId="0" applyFont="0" applyFill="0" applyBorder="0" applyAlignment="0" applyProtection="0"/>
    <xf numFmtId="164" fontId="21" fillId="0" borderId="0" applyFont="0" applyFill="0" applyBorder="0" applyAlignment="0" applyProtection="0"/>
    <xf numFmtId="0" fontId="1" fillId="0" borderId="0"/>
    <xf numFmtId="0" fontId="1" fillId="0" borderId="0"/>
    <xf numFmtId="0" fontId="1" fillId="0" borderId="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0" fontId="1" fillId="0" borderId="0"/>
    <xf numFmtId="0" fontId="1" fillId="0" borderId="0"/>
    <xf numFmtId="164" fontId="66" fillId="0" borderId="0" applyFill="0" applyBorder="0" applyAlignment="0" applyProtection="0"/>
    <xf numFmtId="164" fontId="6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1" fillId="0" borderId="0"/>
    <xf numFmtId="0" fontId="1" fillId="0" borderId="0"/>
    <xf numFmtId="0" fontId="1" fillId="0" borderId="0"/>
    <xf numFmtId="0" fontId="1" fillId="0" borderId="0"/>
    <xf numFmtId="164" fontId="21" fillId="0" borderId="0" applyFont="0" applyFill="0" applyBorder="0" applyAlignment="0" applyProtection="0"/>
    <xf numFmtId="164" fontId="21" fillId="0" borderId="0" applyFont="0" applyFill="0" applyBorder="0" applyAlignment="0" applyProtection="0"/>
    <xf numFmtId="0" fontId="1" fillId="0" borderId="0"/>
    <xf numFmtId="0" fontId="1" fillId="0" borderId="0"/>
    <xf numFmtId="0" fontId="1" fillId="0" borderId="0"/>
    <xf numFmtId="0" fontId="1" fillId="0" borderId="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66" fillId="0" borderId="0" applyFill="0" applyBorder="0" applyAlignment="0" applyProtection="0"/>
    <xf numFmtId="164" fontId="6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66" fillId="0" borderId="0" applyFill="0" applyBorder="0" applyAlignment="0" applyProtection="0"/>
    <xf numFmtId="164" fontId="6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0" fontId="1" fillId="0" borderId="0"/>
    <xf numFmtId="0" fontId="1" fillId="0" borderId="0"/>
    <xf numFmtId="164" fontId="66" fillId="0" borderId="0" applyFill="0" applyBorder="0" applyAlignment="0" applyProtection="0"/>
    <xf numFmtId="164" fontId="6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66" fillId="0" borderId="0" applyFill="0" applyBorder="0" applyAlignment="0" applyProtection="0"/>
    <xf numFmtId="164" fontId="6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1" fillId="0" borderId="0"/>
    <xf numFmtId="0" fontId="1" fillId="0" borderId="0"/>
    <xf numFmtId="0" fontId="1" fillId="0" borderId="0"/>
    <xf numFmtId="44" fontId="21" fillId="0" borderId="0" applyFont="0" applyFill="0" applyBorder="0" applyAlignment="0" applyProtection="0"/>
    <xf numFmtId="0" fontId="1" fillId="0" borderId="0"/>
    <xf numFmtId="164" fontId="66" fillId="0" borderId="0" applyFill="0" applyBorder="0" applyAlignment="0" applyProtection="0"/>
    <xf numFmtId="0" fontId="1" fillId="0" borderId="0"/>
    <xf numFmtId="0" fontId="21" fillId="0" borderId="0"/>
    <xf numFmtId="0" fontId="21" fillId="0" borderId="0"/>
    <xf numFmtId="0" fontId="1" fillId="0" borderId="0"/>
    <xf numFmtId="0" fontId="1" fillId="0" borderId="0"/>
    <xf numFmtId="0" fontId="1" fillId="0" borderId="0"/>
    <xf numFmtId="44" fontId="21" fillId="0" borderId="0" applyFont="0" applyFill="0" applyBorder="0" applyAlignment="0" applyProtection="0"/>
    <xf numFmtId="0" fontId="1" fillId="0" borderId="0"/>
    <xf numFmtId="0" fontId="1" fillId="0" borderId="0"/>
    <xf numFmtId="0" fontId="1" fillId="0" borderId="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66" fillId="0" borderId="0" applyFill="0" applyBorder="0" applyAlignment="0" applyProtection="0"/>
    <xf numFmtId="164" fontId="66" fillId="0" borderId="0" applyFill="0" applyBorder="0" applyAlignment="0" applyProtection="0"/>
    <xf numFmtId="164" fontId="66" fillId="0" borderId="0" applyFill="0" applyBorder="0" applyAlignment="0" applyProtection="0"/>
    <xf numFmtId="164" fontId="6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164" fontId="21" fillId="0" borderId="0" applyFont="0" applyFill="0" applyBorder="0" applyAlignment="0" applyProtection="0"/>
  </cellStyleXfs>
  <cellXfs count="315">
    <xf numFmtId="0" fontId="0" fillId="0" borderId="0" xfId="0"/>
    <xf numFmtId="0" fontId="36" fillId="0" borderId="0" xfId="93"/>
    <xf numFmtId="0" fontId="41" fillId="0" borderId="0" xfId="93" applyFont="1" applyAlignment="1">
      <alignment vertical="center"/>
    </xf>
    <xf numFmtId="0" fontId="40" fillId="0" borderId="0" xfId="93" applyFont="1" applyFill="1" applyBorder="1" applyAlignment="1">
      <alignment horizontal="center" vertical="center"/>
    </xf>
    <xf numFmtId="0" fontId="42" fillId="2" borderId="4" xfId="93" applyFont="1" applyFill="1" applyBorder="1" applyAlignment="1">
      <alignment horizontal="center" vertical="top" wrapText="1"/>
    </xf>
    <xf numFmtId="0" fontId="44" fillId="0" borderId="0" xfId="93" applyFont="1"/>
    <xf numFmtId="0" fontId="45" fillId="0" borderId="0" xfId="93" applyFont="1" applyAlignment="1">
      <alignment horizontal="center"/>
    </xf>
    <xf numFmtId="0" fontId="45" fillId="0" borderId="0" xfId="93" applyFont="1" applyAlignment="1">
      <alignment wrapText="1"/>
    </xf>
    <xf numFmtId="0" fontId="46" fillId="0" borderId="0" xfId="93" applyFont="1" applyAlignment="1"/>
    <xf numFmtId="4" fontId="47" fillId="0" borderId="0" xfId="93" applyNumberFormat="1" applyFont="1" applyAlignment="1"/>
    <xf numFmtId="4" fontId="48" fillId="0" borderId="0" xfId="93" applyNumberFormat="1" applyFont="1" applyAlignment="1"/>
    <xf numFmtId="0" fontId="46" fillId="0" borderId="0" xfId="93" applyFont="1" applyBorder="1" applyAlignment="1">
      <alignment horizontal="center" vertical="center" wrapText="1"/>
    </xf>
    <xf numFmtId="0" fontId="46" fillId="0" borderId="0" xfId="93" applyFont="1" applyBorder="1" applyAlignment="1">
      <alignment horizontal="left" vertical="top" wrapText="1"/>
    </xf>
    <xf numFmtId="0" fontId="45" fillId="0" borderId="4" xfId="93" applyFont="1" applyBorder="1" applyAlignment="1">
      <alignment horizontal="center"/>
    </xf>
    <xf numFmtId="0" fontId="45" fillId="0" borderId="4" xfId="93" applyFont="1" applyBorder="1" applyAlignment="1">
      <alignment wrapText="1"/>
    </xf>
    <xf numFmtId="0" fontId="46" fillId="0" borderId="4" xfId="93" applyFont="1" applyBorder="1" applyAlignment="1"/>
    <xf numFmtId="4" fontId="47" fillId="0" borderId="4" xfId="93" applyNumberFormat="1" applyFont="1" applyBorder="1" applyAlignment="1"/>
    <xf numFmtId="0" fontId="46" fillId="0" borderId="0" xfId="93" applyFont="1" applyAlignment="1">
      <alignment horizontal="right" wrapText="1"/>
    </xf>
    <xf numFmtId="0" fontId="44" fillId="0" borderId="0" xfId="93" applyFont="1" applyFill="1"/>
    <xf numFmtId="0" fontId="21" fillId="0" borderId="0" xfId="93" applyFont="1" applyAlignment="1">
      <alignment vertical="top"/>
    </xf>
    <xf numFmtId="0" fontId="21" fillId="0" borderId="0" xfId="93" applyFont="1" applyAlignment="1">
      <alignment vertical="top" wrapText="1"/>
    </xf>
    <xf numFmtId="0" fontId="21" fillId="0" borderId="0" xfId="93" applyFont="1" applyAlignment="1">
      <alignment horizontal="center"/>
    </xf>
    <xf numFmtId="2" fontId="31" fillId="0" borderId="0" xfId="93" applyNumberFormat="1" applyFont="1" applyAlignment="1">
      <alignment horizontal="center"/>
    </xf>
    <xf numFmtId="4" fontId="32" fillId="0" borderId="0" xfId="93" applyNumberFormat="1" applyFont="1" applyAlignment="1">
      <alignment horizontal="center"/>
    </xf>
    <xf numFmtId="4" fontId="38" fillId="0" borderId="0" xfId="93" applyNumberFormat="1" applyFont="1" applyAlignment="1">
      <alignment horizontal="right"/>
    </xf>
    <xf numFmtId="0" fontId="21" fillId="0" borderId="0" xfId="93" applyFont="1"/>
    <xf numFmtId="0" fontId="49" fillId="0" borderId="0" xfId="93" applyFont="1"/>
    <xf numFmtId="0" fontId="44" fillId="0" borderId="0" xfId="93" applyFont="1" applyFill="1" applyBorder="1"/>
    <xf numFmtId="0" fontId="50" fillId="0" borderId="0" xfId="93" applyFont="1" applyAlignment="1">
      <alignment horizontal="center"/>
    </xf>
    <xf numFmtId="0" fontId="27" fillId="0" borderId="0" xfId="93" applyFont="1" applyFill="1" applyBorder="1" applyAlignment="1">
      <alignment horizontal="center"/>
    </xf>
    <xf numFmtId="4" fontId="27" fillId="0" borderId="0" xfId="93" applyNumberFormat="1" applyFont="1" applyFill="1" applyBorder="1" applyAlignment="1">
      <alignment horizontal="center"/>
    </xf>
    <xf numFmtId="4" fontId="40" fillId="0" borderId="0" xfId="93" applyNumberFormat="1" applyFont="1" applyFill="1" applyBorder="1" applyAlignment="1">
      <alignment horizontal="center"/>
    </xf>
    <xf numFmtId="4" fontId="28" fillId="0" borderId="0" xfId="93" applyNumberFormat="1" applyFont="1" applyFill="1" applyBorder="1" applyAlignment="1">
      <alignment horizontal="right" vertical="top" wrapText="1"/>
    </xf>
    <xf numFmtId="4" fontId="52" fillId="0" borderId="0" xfId="93" applyNumberFormat="1" applyFont="1" applyFill="1" applyBorder="1" applyAlignment="1">
      <alignment vertical="top" wrapText="1"/>
    </xf>
    <xf numFmtId="0" fontId="27" fillId="0" borderId="0" xfId="93" applyFont="1" applyFill="1" applyBorder="1" applyAlignment="1">
      <alignment horizontal="justify" vertical="top" wrapText="1"/>
    </xf>
    <xf numFmtId="4" fontId="28" fillId="0" borderId="0" xfId="93" applyNumberFormat="1" applyFont="1" applyFill="1" applyBorder="1" applyAlignment="1">
      <alignment horizontal="right" wrapText="1"/>
    </xf>
    <xf numFmtId="4" fontId="52" fillId="0" borderId="0" xfId="93" applyNumberFormat="1" applyFont="1" applyFill="1" applyBorder="1" applyAlignment="1">
      <alignment wrapText="1"/>
    </xf>
    <xf numFmtId="0" fontId="53" fillId="0" borderId="0" xfId="93" applyFont="1" applyFill="1" applyBorder="1" applyAlignment="1">
      <alignment horizontal="justify" vertical="top" wrapText="1" readingOrder="1"/>
    </xf>
    <xf numFmtId="0" fontId="27" fillId="0" borderId="0" xfId="93" quotePrefix="1" applyFont="1" applyFill="1" applyBorder="1" applyAlignment="1">
      <alignment horizontal="justify" vertical="top" wrapText="1"/>
    </xf>
    <xf numFmtId="0" fontId="28" fillId="0" borderId="0" xfId="93" applyFont="1" applyFill="1" applyBorder="1" applyAlignment="1">
      <alignment horizontal="center" vertical="top" wrapText="1"/>
    </xf>
    <xf numFmtId="0" fontId="53" fillId="0" borderId="9" xfId="93" applyFont="1" applyFill="1" applyBorder="1" applyAlignment="1">
      <alignment horizontal="justify" vertical="top" wrapText="1" readingOrder="1"/>
    </xf>
    <xf numFmtId="0" fontId="28" fillId="0" borderId="9" xfId="93" applyFont="1" applyFill="1" applyBorder="1" applyAlignment="1">
      <alignment horizontal="left" vertical="top" wrapText="1"/>
    </xf>
    <xf numFmtId="4" fontId="28" fillId="0" borderId="9" xfId="93" applyNumberFormat="1" applyFont="1" applyFill="1" applyBorder="1" applyAlignment="1">
      <alignment horizontal="right" vertical="top" wrapText="1"/>
    </xf>
    <xf numFmtId="4" fontId="52" fillId="0" borderId="9" xfId="93" applyNumberFormat="1" applyFont="1" applyFill="1" applyBorder="1" applyAlignment="1">
      <alignment vertical="top" wrapText="1"/>
    </xf>
    <xf numFmtId="0" fontId="28" fillId="0" borderId="0" xfId="93" applyFont="1" applyFill="1" applyBorder="1" applyAlignment="1">
      <alignment horizontal="left" vertical="top" wrapText="1"/>
    </xf>
    <xf numFmtId="0" fontId="27" fillId="0" borderId="0" xfId="93" applyNumberFormat="1" applyFont="1" applyFill="1" applyAlignment="1">
      <alignment horizontal="justify" vertical="top" wrapText="1"/>
    </xf>
    <xf numFmtId="0" fontId="28" fillId="0" borderId="0" xfId="93" applyFont="1" applyFill="1" applyBorder="1" applyAlignment="1">
      <alignment horizontal="right" vertical="top" wrapText="1"/>
    </xf>
    <xf numFmtId="2" fontId="55" fillId="0" borderId="0" xfId="93" applyNumberFormat="1" applyFont="1" applyFill="1" applyAlignment="1">
      <alignment horizontal="left" wrapText="1"/>
    </xf>
    <xf numFmtId="0" fontId="51" fillId="0" borderId="9" xfId="93" applyFont="1" applyFill="1" applyBorder="1" applyAlignment="1">
      <alignment vertical="top" wrapText="1"/>
    </xf>
    <xf numFmtId="0" fontId="43" fillId="0" borderId="9" xfId="93" applyFont="1" applyFill="1" applyBorder="1" applyAlignment="1">
      <alignment vertical="top" wrapText="1"/>
    </xf>
    <xf numFmtId="0" fontId="27" fillId="0" borderId="0" xfId="93" applyNumberFormat="1" applyFont="1" applyFill="1" applyAlignment="1">
      <alignment horizontal="center" vertical="center" wrapText="1"/>
    </xf>
    <xf numFmtId="4" fontId="40" fillId="0" borderId="0" xfId="93" applyNumberFormat="1" applyFont="1" applyFill="1" applyBorder="1" applyAlignment="1">
      <alignment vertical="top" wrapText="1"/>
    </xf>
    <xf numFmtId="49" fontId="31" fillId="0" borderId="0" xfId="96" applyNumberFormat="1" applyFont="1" applyFill="1" applyAlignment="1">
      <alignment horizontal="left" vertical="top"/>
    </xf>
    <xf numFmtId="49" fontId="31" fillId="0" borderId="0" xfId="96" applyNumberFormat="1" applyFont="1" applyFill="1" applyBorder="1" applyAlignment="1">
      <alignment horizontal="left" vertical="top" wrapText="1"/>
    </xf>
    <xf numFmtId="49" fontId="56" fillId="0" borderId="0" xfId="96" applyNumberFormat="1" applyFont="1" applyFill="1" applyBorder="1" applyAlignment="1">
      <alignment horizontal="center"/>
    </xf>
    <xf numFmtId="2" fontId="31" fillId="0" borderId="0" xfId="98" applyNumberFormat="1" applyFont="1" applyFill="1" applyAlignment="1">
      <alignment horizontal="center" wrapText="1"/>
    </xf>
    <xf numFmtId="4" fontId="31" fillId="0" borderId="0" xfId="98" applyNumberFormat="1" applyFont="1" applyFill="1" applyAlignment="1">
      <alignment horizontal="center" wrapText="1"/>
    </xf>
    <xf numFmtId="4" fontId="38" fillId="0" borderId="0" xfId="98" applyNumberFormat="1" applyFont="1" applyFill="1" applyBorder="1" applyAlignment="1">
      <alignment horizontal="right"/>
    </xf>
    <xf numFmtId="4" fontId="40" fillId="0" borderId="0" xfId="93" applyNumberFormat="1" applyFont="1" applyFill="1" applyBorder="1" applyAlignment="1">
      <alignment horizontal="right" vertical="top" wrapText="1"/>
    </xf>
    <xf numFmtId="4" fontId="52" fillId="0" borderId="0" xfId="93" applyNumberFormat="1" applyFont="1" applyAlignment="1"/>
    <xf numFmtId="0" fontId="27" fillId="0" borderId="9" xfId="93" applyNumberFormat="1" applyFont="1" applyFill="1" applyBorder="1" applyAlignment="1">
      <alignment horizontal="center" vertical="center" wrapText="1"/>
    </xf>
    <xf numFmtId="4" fontId="52" fillId="0" borderId="0" xfId="93" applyNumberFormat="1" applyFont="1" applyFill="1" applyBorder="1" applyAlignment="1">
      <alignment vertical="center" wrapText="1"/>
    </xf>
    <xf numFmtId="168" fontId="36" fillId="0" borderId="0" xfId="93" applyNumberFormat="1"/>
    <xf numFmtId="168" fontId="47" fillId="0" borderId="4" xfId="93" applyNumberFormat="1" applyFont="1" applyBorder="1" applyAlignment="1"/>
    <xf numFmtId="168" fontId="57" fillId="0" borderId="0" xfId="93" applyNumberFormat="1" applyFont="1"/>
    <xf numFmtId="0" fontId="28" fillId="0" borderId="0" xfId="93" applyFont="1" applyFill="1" applyBorder="1" applyAlignment="1">
      <alignment horizontal="justify" vertical="top" wrapText="1"/>
    </xf>
    <xf numFmtId="0" fontId="27" fillId="0" borderId="0" xfId="0" applyFont="1" applyFill="1" applyBorder="1" applyAlignment="1">
      <alignment horizontal="justify" vertical="top" wrapText="1"/>
    </xf>
    <xf numFmtId="0" fontId="27" fillId="0" borderId="0" xfId="0" quotePrefix="1" applyFont="1" applyFill="1" applyBorder="1" applyAlignment="1">
      <alignment horizontal="justify" vertical="top" wrapText="1"/>
    </xf>
    <xf numFmtId="0" fontId="21" fillId="0" borderId="0" xfId="0" applyFont="1" applyFill="1"/>
    <xf numFmtId="168" fontId="87" fillId="0" borderId="0" xfId="93" applyNumberFormat="1" applyFont="1"/>
    <xf numFmtId="0" fontId="28" fillId="0" borderId="0" xfId="93" quotePrefix="1" applyFont="1" applyFill="1" applyBorder="1" applyAlignment="1">
      <alignment horizontal="justify" vertical="top" wrapText="1"/>
    </xf>
    <xf numFmtId="168" fontId="44" fillId="0" borderId="0" xfId="93" applyNumberFormat="1" applyFont="1"/>
    <xf numFmtId="0" fontId="27" fillId="0" borderId="9" xfId="93" applyFont="1" applyFill="1" applyBorder="1" applyAlignment="1">
      <alignment vertical="top" wrapText="1"/>
    </xf>
    <xf numFmtId="167" fontId="28" fillId="0" borderId="0" xfId="94" applyNumberFormat="1" applyFont="1" applyFill="1" applyBorder="1" applyAlignment="1">
      <alignment horizontal="right" wrapText="1"/>
    </xf>
    <xf numFmtId="0" fontId="27" fillId="0" borderId="9" xfId="93" quotePrefix="1" applyFont="1" applyFill="1" applyBorder="1" applyAlignment="1">
      <alignment vertical="top" wrapText="1"/>
    </xf>
    <xf numFmtId="0" fontId="21" fillId="0" borderId="0" xfId="0" applyFont="1"/>
    <xf numFmtId="4" fontId="28" fillId="0" borderId="0" xfId="94" applyNumberFormat="1" applyFont="1" applyFill="1" applyBorder="1" applyAlignment="1">
      <alignment horizontal="right" wrapText="1"/>
    </xf>
    <xf numFmtId="0" fontId="28" fillId="0" borderId="0" xfId="93" applyFont="1" applyFill="1" applyBorder="1" applyAlignment="1">
      <alignment horizontal="center" wrapText="1"/>
    </xf>
    <xf numFmtId="0" fontId="52" fillId="0" borderId="0" xfId="93" applyFont="1" applyFill="1" applyBorder="1" applyAlignment="1">
      <alignment horizontal="center" wrapText="1"/>
    </xf>
    <xf numFmtId="4" fontId="52" fillId="0" borderId="0" xfId="93" applyNumberFormat="1" applyFont="1" applyFill="1" applyBorder="1" applyAlignment="1">
      <alignment horizontal="right" wrapText="1"/>
    </xf>
    <xf numFmtId="0" fontId="28" fillId="0" borderId="3" xfId="93" applyFont="1" applyFill="1" applyBorder="1" applyAlignment="1">
      <alignment horizontal="center" vertical="top" wrapText="1"/>
    </xf>
    <xf numFmtId="0" fontId="52" fillId="0" borderId="0" xfId="93" applyFont="1" applyFill="1" applyBorder="1" applyAlignment="1">
      <alignment horizontal="right" vertical="top" wrapText="1"/>
    </xf>
    <xf numFmtId="0" fontId="51" fillId="0" borderId="0" xfId="93" applyFont="1" applyFill="1" applyBorder="1" applyAlignment="1">
      <alignment vertical="top" wrapText="1"/>
    </xf>
    <xf numFmtId="0" fontId="43" fillId="0" borderId="0" xfId="93" applyFont="1" applyFill="1" applyBorder="1" applyAlignment="1">
      <alignment vertical="top" wrapText="1"/>
    </xf>
    <xf numFmtId="0" fontId="27" fillId="0" borderId="0" xfId="0" applyFont="1" applyFill="1" applyBorder="1" applyAlignment="1">
      <alignment horizontal="center" vertical="top" wrapText="1"/>
    </xf>
    <xf numFmtId="49" fontId="27" fillId="0" borderId="0" xfId="93" applyNumberFormat="1" applyFont="1" applyFill="1" applyBorder="1" applyAlignment="1">
      <alignment horizontal="justify" vertical="top" wrapText="1"/>
    </xf>
    <xf numFmtId="4" fontId="52" fillId="0" borderId="0" xfId="93" applyNumberFormat="1" applyFont="1" applyFill="1" applyBorder="1" applyAlignment="1">
      <alignment horizontal="right" vertical="top" wrapText="1"/>
    </xf>
    <xf numFmtId="0" fontId="27" fillId="0" borderId="0" xfId="0" applyNumberFormat="1" applyFont="1" applyFill="1" applyAlignment="1">
      <alignment horizontal="justify" vertical="top" wrapText="1"/>
    </xf>
    <xf numFmtId="0" fontId="27" fillId="0" borderId="0" xfId="91" applyFont="1" applyFill="1" applyBorder="1" applyAlignment="1">
      <alignment horizontal="left" vertical="top" wrapText="1"/>
    </xf>
    <xf numFmtId="4" fontId="27" fillId="0" borderId="0" xfId="93" applyNumberFormat="1" applyFont="1" applyFill="1" applyBorder="1" applyAlignment="1">
      <alignment horizontal="right" vertical="top" wrapText="1"/>
    </xf>
    <xf numFmtId="0" fontId="28" fillId="0" borderId="0" xfId="93" applyNumberFormat="1" applyFont="1" applyFill="1" applyAlignment="1">
      <alignment horizontal="center" wrapText="1"/>
    </xf>
    <xf numFmtId="0" fontId="27" fillId="0" borderId="0" xfId="0" applyFont="1" applyFill="1" applyAlignment="1">
      <alignment horizontal="justify" vertical="top" wrapText="1"/>
    </xf>
    <xf numFmtId="0" fontId="28" fillId="0" borderId="0" xfId="93" applyNumberFormat="1" applyFont="1" applyFill="1" applyAlignment="1">
      <alignment horizontal="justify" vertical="top" wrapText="1"/>
    </xf>
    <xf numFmtId="0" fontId="28" fillId="0" borderId="0" xfId="93" applyNumberFormat="1" applyFont="1" applyFill="1" applyAlignment="1">
      <alignment horizontal="right" vertical="top" wrapText="1"/>
    </xf>
    <xf numFmtId="0" fontId="28" fillId="0" borderId="0" xfId="93" applyFont="1" applyFill="1" applyAlignment="1">
      <alignment horizontal="justify" vertical="top" wrapText="1"/>
    </xf>
    <xf numFmtId="0" fontId="28" fillId="0" borderId="0" xfId="93" applyNumberFormat="1" applyFont="1" applyFill="1" applyAlignment="1">
      <alignment horizontal="center" vertical="center" wrapText="1"/>
    </xf>
    <xf numFmtId="0" fontId="27" fillId="0" borderId="5" xfId="93" applyFont="1" applyFill="1" applyBorder="1" applyAlignment="1">
      <alignment horizontal="center"/>
    </xf>
    <xf numFmtId="4" fontId="27" fillId="0" borderId="5" xfId="93" applyNumberFormat="1" applyFont="1" applyFill="1" applyBorder="1" applyAlignment="1">
      <alignment horizontal="center"/>
    </xf>
    <xf numFmtId="4" fontId="40" fillId="0" borderId="5" xfId="93" applyNumberFormat="1" applyFont="1" applyFill="1" applyBorder="1" applyAlignment="1">
      <alignment horizontal="center"/>
    </xf>
    <xf numFmtId="0" fontId="43" fillId="0" borderId="4" xfId="93" applyFont="1" applyFill="1" applyBorder="1" applyAlignment="1">
      <alignment horizontal="center" vertical="top" wrapText="1"/>
    </xf>
    <xf numFmtId="0" fontId="43" fillId="0" borderId="4" xfId="93" applyFont="1" applyFill="1" applyBorder="1" applyAlignment="1">
      <alignment vertical="top" wrapText="1"/>
    </xf>
    <xf numFmtId="0" fontId="51" fillId="0" borderId="4" xfId="93" applyFont="1" applyFill="1" applyBorder="1" applyAlignment="1">
      <alignment vertical="top" wrapText="1"/>
    </xf>
    <xf numFmtId="0" fontId="51" fillId="0" borderId="7" xfId="93" applyFont="1" applyFill="1" applyBorder="1" applyAlignment="1">
      <alignment vertical="top" wrapText="1"/>
    </xf>
    <xf numFmtId="0" fontId="43" fillId="0" borderId="8" xfId="93" applyFont="1" applyFill="1" applyBorder="1" applyAlignment="1">
      <alignment vertical="top" wrapText="1"/>
    </xf>
    <xf numFmtId="0" fontId="27" fillId="0" borderId="9" xfId="93" applyFont="1" applyFill="1" applyBorder="1" applyAlignment="1">
      <alignment horizontal="justify" vertical="top" wrapText="1"/>
    </xf>
    <xf numFmtId="0" fontId="28" fillId="0" borderId="0" xfId="93" applyFont="1" applyFill="1" applyAlignment="1">
      <alignment vertical="top" wrapText="1"/>
    </xf>
    <xf numFmtId="0" fontId="28" fillId="0" borderId="0" xfId="93" applyFont="1" applyFill="1" applyAlignment="1"/>
    <xf numFmtId="4" fontId="28" fillId="0" borderId="0" xfId="93" applyNumberFormat="1" applyFont="1" applyFill="1" applyAlignment="1"/>
    <xf numFmtId="4" fontId="52" fillId="0" borderId="0" xfId="93" applyNumberFormat="1" applyFont="1" applyFill="1" applyAlignment="1"/>
    <xf numFmtId="4" fontId="52" fillId="0" borderId="0" xfId="93" applyNumberFormat="1" applyFont="1" applyFill="1" applyAlignment="1">
      <alignment vertical="center"/>
    </xf>
    <xf numFmtId="0" fontId="44" fillId="0" borderId="0" xfId="93" applyFont="1" applyFill="1" applyAlignment="1">
      <alignment vertical="center"/>
    </xf>
    <xf numFmtId="4" fontId="44" fillId="0" borderId="0" xfId="93" applyNumberFormat="1" applyFont="1" applyFill="1" applyAlignment="1">
      <alignment vertical="center"/>
    </xf>
    <xf numFmtId="0" fontId="28" fillId="0" borderId="4" xfId="93" applyFont="1" applyFill="1" applyBorder="1" applyAlignment="1"/>
    <xf numFmtId="4" fontId="28" fillId="0" borderId="4" xfId="93" applyNumberFormat="1" applyFont="1" applyFill="1" applyBorder="1" applyAlignment="1"/>
    <xf numFmtId="4" fontId="52" fillId="0" borderId="4" xfId="93" applyNumberFormat="1" applyFont="1" applyFill="1" applyBorder="1" applyAlignment="1"/>
    <xf numFmtId="4" fontId="52" fillId="0" borderId="10" xfId="93" applyNumberFormat="1" applyFont="1" applyFill="1" applyBorder="1" applyAlignment="1"/>
    <xf numFmtId="4" fontId="52" fillId="0" borderId="0" xfId="93" applyNumberFormat="1" applyFont="1" applyFill="1" applyBorder="1" applyAlignment="1"/>
    <xf numFmtId="0" fontId="21" fillId="0" borderId="0" xfId="93" applyFont="1" applyFill="1" applyAlignment="1">
      <alignment vertical="top"/>
    </xf>
    <xf numFmtId="0" fontId="21" fillId="0" borderId="0" xfId="93" applyFont="1" applyFill="1" applyAlignment="1">
      <alignment vertical="top" wrapText="1"/>
    </xf>
    <xf numFmtId="0" fontId="21" fillId="0" borderId="0" xfId="93" applyFont="1" applyFill="1" applyAlignment="1">
      <alignment horizontal="center"/>
    </xf>
    <xf numFmtId="2" fontId="31" fillId="0" borderId="0" xfId="93" applyNumberFormat="1" applyFont="1" applyFill="1" applyAlignment="1">
      <alignment horizontal="center"/>
    </xf>
    <xf numFmtId="4" fontId="31" fillId="0" borderId="0" xfId="93" applyNumberFormat="1" applyFont="1" applyFill="1" applyAlignment="1">
      <alignment horizontal="center"/>
    </xf>
    <xf numFmtId="4" fontId="38" fillId="0" borderId="0" xfId="93" applyNumberFormat="1" applyFont="1" applyFill="1" applyAlignment="1">
      <alignment horizontal="right"/>
    </xf>
    <xf numFmtId="0" fontId="39" fillId="0" borderId="5" xfId="93" applyFont="1" applyFill="1" applyBorder="1" applyAlignment="1">
      <alignment horizontal="center"/>
    </xf>
    <xf numFmtId="0" fontId="39" fillId="0" borderId="5" xfId="93" applyFont="1" applyFill="1" applyBorder="1" applyAlignment="1">
      <alignment horizontal="center" wrapText="1"/>
    </xf>
    <xf numFmtId="0" fontId="40" fillId="0" borderId="5" xfId="93" applyFont="1" applyFill="1" applyBorder="1" applyAlignment="1">
      <alignment horizontal="center"/>
    </xf>
    <xf numFmtId="0" fontId="39" fillId="0" borderId="0" xfId="93" applyFont="1" applyFill="1" applyBorder="1" applyAlignment="1">
      <alignment horizontal="center"/>
    </xf>
    <xf numFmtId="0" fontId="39" fillId="0" borderId="0" xfId="93" applyFont="1" applyFill="1" applyBorder="1" applyAlignment="1">
      <alignment horizontal="center" wrapText="1"/>
    </xf>
    <xf numFmtId="0" fontId="40" fillId="0" borderId="0" xfId="93" applyFont="1" applyFill="1" applyBorder="1" applyAlignment="1">
      <alignment horizontal="center"/>
    </xf>
    <xf numFmtId="0" fontId="43" fillId="0" borderId="6" xfId="93" applyFont="1" applyFill="1" applyBorder="1" applyAlignment="1">
      <alignment horizontal="center" vertical="top"/>
    </xf>
    <xf numFmtId="0" fontId="43" fillId="0" borderId="7" xfId="93" applyFont="1" applyFill="1" applyBorder="1" applyAlignment="1">
      <alignment vertical="top" wrapText="1"/>
    </xf>
    <xf numFmtId="0" fontId="43" fillId="0" borderId="7" xfId="93" applyFont="1" applyFill="1" applyBorder="1" applyAlignment="1">
      <alignment horizontal="center" vertical="top" wrapText="1"/>
    </xf>
    <xf numFmtId="0" fontId="52" fillId="0" borderId="0" xfId="93" applyFont="1" applyFill="1" applyBorder="1" applyAlignment="1">
      <alignment horizontal="left" vertical="top" wrapText="1"/>
    </xf>
    <xf numFmtId="0" fontId="52" fillId="0" borderId="0" xfId="93" applyFont="1" applyFill="1" applyBorder="1" applyAlignment="1">
      <alignment horizontal="center" vertical="center" wrapText="1"/>
    </xf>
    <xf numFmtId="0" fontId="52" fillId="0" borderId="9" xfId="93" applyFont="1" applyFill="1" applyBorder="1" applyAlignment="1">
      <alignment horizontal="right" vertical="top" wrapText="1"/>
    </xf>
    <xf numFmtId="0" fontId="52" fillId="0" borderId="9" xfId="93" applyFont="1" applyFill="1" applyBorder="1" applyAlignment="1">
      <alignment horizontal="center" vertical="center" wrapText="1"/>
    </xf>
    <xf numFmtId="0" fontId="28" fillId="0" borderId="9" xfId="93" applyFont="1" applyFill="1" applyBorder="1" applyAlignment="1">
      <alignment horizontal="center" wrapText="1"/>
    </xf>
    <xf numFmtId="0" fontId="43" fillId="0" borderId="0" xfId="93" applyFont="1" applyFill="1" applyBorder="1" applyAlignment="1">
      <alignment horizontal="center" vertical="top"/>
    </xf>
    <xf numFmtId="0" fontId="43" fillId="0" borderId="0" xfId="93" applyFont="1" applyFill="1" applyBorder="1" applyAlignment="1">
      <alignment horizontal="center" vertical="top" wrapText="1"/>
    </xf>
    <xf numFmtId="0" fontId="28" fillId="0" borderId="9" xfId="93" applyFont="1" applyFill="1" applyBorder="1" applyAlignment="1">
      <alignment horizontal="center" vertical="top" wrapText="1"/>
    </xf>
    <xf numFmtId="0" fontId="43" fillId="0" borderId="9" xfId="93" applyFont="1" applyFill="1" applyBorder="1" applyAlignment="1">
      <alignment horizontal="center" vertical="top"/>
    </xf>
    <xf numFmtId="0" fontId="43" fillId="0" borderId="9" xfId="93" applyFont="1" applyFill="1" applyBorder="1" applyAlignment="1">
      <alignment horizontal="center" vertical="top" wrapText="1"/>
    </xf>
    <xf numFmtId="0" fontId="28" fillId="0" borderId="0" xfId="93" applyFont="1" applyFill="1" applyAlignment="1">
      <alignment horizontal="center"/>
    </xf>
    <xf numFmtId="0" fontId="28" fillId="0" borderId="0" xfId="93" applyFont="1" applyFill="1" applyAlignment="1">
      <alignment wrapText="1"/>
    </xf>
    <xf numFmtId="0" fontId="52" fillId="0" borderId="0" xfId="93" applyFont="1" applyFill="1" applyBorder="1" applyAlignment="1">
      <alignment horizontal="left" vertical="center" wrapText="1"/>
    </xf>
    <xf numFmtId="0" fontId="52" fillId="0" borderId="0" xfId="93" applyFont="1" applyFill="1" applyAlignment="1">
      <alignment horizontal="center" vertical="center"/>
    </xf>
    <xf numFmtId="0" fontId="28" fillId="0" borderId="4" xfId="93" applyFont="1" applyFill="1" applyBorder="1" applyAlignment="1">
      <alignment horizontal="center"/>
    </xf>
    <xf numFmtId="0" fontId="28" fillId="0" borderId="4" xfId="93" applyFont="1" applyFill="1" applyBorder="1" applyAlignment="1">
      <alignment wrapText="1"/>
    </xf>
    <xf numFmtId="0" fontId="52" fillId="0" borderId="0" xfId="93" applyFont="1" applyFill="1" applyAlignment="1">
      <alignment horizontal="right" wrapText="1"/>
    </xf>
    <xf numFmtId="0" fontId="28" fillId="0" borderId="9" xfId="93" applyFont="1" applyFill="1" applyBorder="1" applyAlignment="1">
      <alignment horizontal="justify" vertical="top" wrapText="1"/>
    </xf>
    <xf numFmtId="0" fontId="28" fillId="0" borderId="9" xfId="93" applyNumberFormat="1" applyFont="1" applyFill="1" applyBorder="1" applyAlignment="1">
      <alignment horizontal="center" wrapText="1"/>
    </xf>
    <xf numFmtId="4" fontId="28" fillId="0" borderId="9" xfId="93" applyNumberFormat="1" applyFont="1" applyFill="1" applyBorder="1" applyAlignment="1">
      <alignment horizontal="right" wrapText="1"/>
    </xf>
    <xf numFmtId="4" fontId="52" fillId="0" borderId="9" xfId="93" applyNumberFormat="1" applyFont="1" applyFill="1" applyBorder="1" applyAlignment="1">
      <alignment wrapText="1"/>
    </xf>
    <xf numFmtId="0" fontId="28" fillId="0" borderId="9" xfId="93" quotePrefix="1" applyFont="1" applyFill="1" applyBorder="1" applyAlignment="1">
      <alignment horizontal="justify" vertical="top" wrapText="1"/>
    </xf>
    <xf numFmtId="4" fontId="28" fillId="0" borderId="9" xfId="94" applyNumberFormat="1" applyFont="1" applyFill="1" applyBorder="1" applyAlignment="1">
      <alignment horizontal="right" wrapText="1"/>
    </xf>
    <xf numFmtId="4" fontId="52" fillId="0" borderId="9" xfId="93" applyNumberFormat="1" applyFont="1" applyFill="1" applyBorder="1" applyAlignment="1">
      <alignment horizontal="right" wrapText="1"/>
    </xf>
    <xf numFmtId="0" fontId="38" fillId="0" borderId="0" xfId="240" applyFont="1" applyAlignment="1">
      <alignment horizontal="left" vertical="top" wrapText="1"/>
    </xf>
    <xf numFmtId="0" fontId="89" fillId="0" borderId="0" xfId="463"/>
    <xf numFmtId="0" fontId="89" fillId="0" borderId="2" xfId="463" applyBorder="1"/>
    <xf numFmtId="0" fontId="37" fillId="0" borderId="0" xfId="463" applyFont="1"/>
    <xf numFmtId="0" fontId="38" fillId="0" borderId="0" xfId="463" applyFont="1" applyAlignment="1">
      <alignment vertical="top" wrapText="1"/>
    </xf>
    <xf numFmtId="0" fontId="38" fillId="0" borderId="28" xfId="463" applyFont="1" applyBorder="1" applyAlignment="1">
      <alignment vertical="top" wrapText="1"/>
    </xf>
    <xf numFmtId="0" fontId="31" fillId="0" borderId="0" xfId="463" applyFont="1"/>
    <xf numFmtId="0" fontId="89" fillId="0" borderId="0" xfId="463" applyAlignment="1">
      <alignment horizontal="center"/>
    </xf>
    <xf numFmtId="0" fontId="38" fillId="0" borderId="0" xfId="463" applyFont="1" applyAlignment="1">
      <alignment vertical="center"/>
    </xf>
    <xf numFmtId="0" fontId="37" fillId="0" borderId="0" xfId="463" applyFont="1" applyAlignment="1">
      <alignment vertical="center"/>
    </xf>
    <xf numFmtId="0" fontId="94" fillId="0" borderId="0" xfId="463" applyFont="1" applyAlignment="1">
      <alignment vertical="center" wrapText="1"/>
    </xf>
    <xf numFmtId="0" fontId="94" fillId="0" borderId="0" xfId="463" applyFont="1" applyAlignment="1">
      <alignment horizontal="center" vertical="center" wrapText="1"/>
    </xf>
    <xf numFmtId="0" fontId="31" fillId="0" borderId="0" xfId="463" applyFont="1" applyAlignment="1">
      <alignment vertical="center"/>
    </xf>
    <xf numFmtId="0" fontId="38" fillId="0" borderId="0" xfId="463" applyFont="1" applyAlignment="1">
      <alignment horizontal="right" vertical="center"/>
    </xf>
    <xf numFmtId="0" fontId="37" fillId="0" borderId="0" xfId="463" applyFont="1" applyAlignment="1">
      <alignment horizontal="right"/>
    </xf>
    <xf numFmtId="0" fontId="38" fillId="0" borderId="0" xfId="463" applyFont="1" applyAlignment="1">
      <alignment horizontal="left" vertical="center"/>
    </xf>
    <xf numFmtId="0" fontId="31" fillId="0" borderId="0" xfId="463" applyFont="1" applyAlignment="1">
      <alignment horizontal="left"/>
    </xf>
    <xf numFmtId="0" fontId="32" fillId="0" borderId="0" xfId="463" applyFont="1" applyAlignment="1">
      <alignment vertical="center"/>
    </xf>
    <xf numFmtId="0" fontId="31" fillId="0" borderId="0" xfId="463" applyFont="1" applyAlignment="1">
      <alignment horizontal="left" vertical="center"/>
    </xf>
    <xf numFmtId="4" fontId="28" fillId="0" borderId="0" xfId="94" applyNumberFormat="1" applyFont="1" applyAlignment="1">
      <alignment horizontal="right" wrapText="1"/>
    </xf>
    <xf numFmtId="167" fontId="28" fillId="0" borderId="0" xfId="94" applyFont="1" applyAlignment="1">
      <alignment horizontal="right" wrapText="1"/>
    </xf>
    <xf numFmtId="0" fontId="27" fillId="0" borderId="0" xfId="0" quotePrefix="1" applyFont="1" applyAlignment="1">
      <alignment horizontal="justify" vertical="top" wrapText="1"/>
    </xf>
    <xf numFmtId="167" fontId="28" fillId="0" borderId="0" xfId="94" applyFont="1" applyAlignment="1">
      <alignment horizontal="right" vertical="top" wrapText="1"/>
    </xf>
    <xf numFmtId="43" fontId="44" fillId="0" borderId="0" xfId="93" applyNumberFormat="1" applyFont="1" applyFill="1" applyBorder="1"/>
    <xf numFmtId="0" fontId="28" fillId="0" borderId="0" xfId="0" quotePrefix="1" applyFont="1" applyFill="1" applyBorder="1" applyAlignment="1">
      <alignment horizontal="justify" vertical="top" wrapText="1"/>
    </xf>
    <xf numFmtId="0" fontId="27" fillId="0" borderId="0" xfId="0" applyFont="1" applyAlignment="1">
      <alignment horizontal="justify" vertical="top" wrapText="1"/>
    </xf>
    <xf numFmtId="0" fontId="53" fillId="0" borderId="0" xfId="0" applyFont="1" applyAlignment="1">
      <alignment horizontal="justify" vertical="top" wrapText="1" readingOrder="1"/>
    </xf>
    <xf numFmtId="2" fontId="27" fillId="0" borderId="0" xfId="101" applyNumberFormat="1" applyFont="1" applyAlignment="1">
      <alignment horizontal="left" vertical="top" wrapText="1"/>
    </xf>
    <xf numFmtId="0" fontId="40" fillId="0" borderId="0" xfId="0" applyFont="1" applyAlignment="1">
      <alignment horizontal="justify" vertical="top" wrapText="1"/>
    </xf>
    <xf numFmtId="4" fontId="32" fillId="0" borderId="0" xfId="0" applyNumberFormat="1" applyFont="1" applyAlignment="1">
      <alignment horizontal="center"/>
    </xf>
    <xf numFmtId="0" fontId="27" fillId="0" borderId="0" xfId="0" applyFont="1" applyAlignment="1">
      <alignment horizontal="left" vertical="top" wrapText="1"/>
    </xf>
    <xf numFmtId="0" fontId="44" fillId="0" borderId="0" xfId="0" applyFont="1"/>
    <xf numFmtId="0" fontId="27" fillId="0" borderId="0" xfId="0" quotePrefix="1" applyFont="1" applyAlignment="1">
      <alignment horizontal="left" vertical="top" wrapText="1"/>
    </xf>
    <xf numFmtId="0" fontId="27" fillId="0" borderId="0" xfId="0" applyFont="1" applyAlignment="1">
      <alignment horizontal="center" vertical="top" wrapText="1"/>
    </xf>
    <xf numFmtId="49" fontId="27" fillId="0" borderId="0" xfId="0" quotePrefix="1" applyNumberFormat="1" applyFont="1" applyAlignment="1">
      <alignment horizontal="justify" vertical="top" wrapText="1"/>
    </xf>
    <xf numFmtId="0" fontId="28" fillId="0" borderId="0" xfId="0" applyFont="1" applyAlignment="1">
      <alignment horizontal="center" vertical="top" wrapText="1"/>
    </xf>
    <xf numFmtId="4" fontId="52" fillId="0" borderId="0" xfId="0" applyNumberFormat="1" applyFont="1" applyAlignment="1">
      <alignment vertical="top" wrapText="1"/>
    </xf>
    <xf numFmtId="0" fontId="33" fillId="0" borderId="0" xfId="93" applyFont="1" applyFill="1" applyAlignment="1">
      <alignment horizontal="left" vertical="center" wrapText="1"/>
    </xf>
    <xf numFmtId="171" fontId="31" fillId="0" borderId="0" xfId="753" applyNumberFormat="1" applyFont="1" applyAlignment="1">
      <alignment horizontal="center" vertical="top"/>
    </xf>
    <xf numFmtId="4" fontId="28" fillId="0" borderId="0" xfId="240" applyNumberFormat="1" applyFont="1" applyAlignment="1">
      <alignment horizontal="right" vertical="top" wrapText="1"/>
    </xf>
    <xf numFmtId="4" fontId="52" fillId="0" borderId="0" xfId="0" applyNumberFormat="1" applyFont="1" applyFill="1" applyBorder="1" applyAlignment="1">
      <alignment vertical="top" wrapText="1"/>
    </xf>
    <xf numFmtId="4" fontId="52" fillId="0" borderId="0" xfId="0" applyNumberFormat="1" applyFont="1" applyFill="1" applyBorder="1" applyAlignment="1">
      <alignment horizontal="right" vertical="top" wrapText="1"/>
    </xf>
    <xf numFmtId="0" fontId="28" fillId="0" borderId="0" xfId="0" applyFont="1" applyFill="1" applyBorder="1" applyAlignment="1">
      <alignment horizontal="center" vertical="top" wrapText="1"/>
    </xf>
    <xf numFmtId="0" fontId="28" fillId="0" borderId="0" xfId="0" applyFont="1" applyAlignment="1">
      <alignment horizontal="center" wrapText="1"/>
    </xf>
    <xf numFmtId="4" fontId="52" fillId="0" borderId="0" xfId="0" applyNumberFormat="1" applyFont="1" applyAlignment="1">
      <alignment horizontal="right" vertical="top" wrapText="1"/>
    </xf>
    <xf numFmtId="0" fontId="52" fillId="0" borderId="0" xfId="0" applyFont="1" applyAlignment="1">
      <alignment horizontal="right" vertical="top" wrapText="1"/>
    </xf>
    <xf numFmtId="0" fontId="28" fillId="0" borderId="0" xfId="93" quotePrefix="1" applyFont="1" applyFill="1" applyBorder="1" applyAlignment="1">
      <alignment horizontal="justify" vertical="top"/>
    </xf>
    <xf numFmtId="0" fontId="21" fillId="0" borderId="0" xfId="0" applyFont="1" applyBorder="1"/>
    <xf numFmtId="4" fontId="28" fillId="0" borderId="0" xfId="0" applyNumberFormat="1" applyFont="1" applyProtection="1">
      <protection locked="0"/>
    </xf>
    <xf numFmtId="4" fontId="28" fillId="0" borderId="0" xfId="0" applyNumberFormat="1" applyFont="1" applyAlignment="1">
      <alignment horizontal="right"/>
    </xf>
    <xf numFmtId="4" fontId="28" fillId="0" borderId="0" xfId="650" applyNumberFormat="1" applyFont="1" applyFill="1" applyBorder="1" applyAlignment="1">
      <alignment horizontal="right" wrapText="1"/>
    </xf>
    <xf numFmtId="0" fontId="28" fillId="0" borderId="0" xfId="0" applyFont="1" applyFill="1" applyBorder="1" applyAlignment="1">
      <alignment horizontal="justify" vertical="top" wrapText="1"/>
    </xf>
    <xf numFmtId="4" fontId="52" fillId="0" borderId="3" xfId="93" applyNumberFormat="1" applyFont="1" applyFill="1" applyBorder="1" applyAlignment="1">
      <alignment vertical="top" wrapText="1"/>
    </xf>
    <xf numFmtId="4" fontId="28" fillId="0" borderId="3" xfId="93" applyNumberFormat="1" applyFont="1" applyFill="1" applyBorder="1" applyAlignment="1">
      <alignment horizontal="right" vertical="top" wrapText="1"/>
    </xf>
    <xf numFmtId="0" fontId="52" fillId="0" borderId="3" xfId="93" applyFont="1" applyFill="1" applyBorder="1" applyAlignment="1">
      <alignment horizontal="right" vertical="top" wrapText="1"/>
    </xf>
    <xf numFmtId="0" fontId="21" fillId="0" borderId="0" xfId="91" applyAlignment="1">
      <alignment horizontal="justify" vertical="top" wrapText="1"/>
    </xf>
    <xf numFmtId="0" fontId="107" fillId="0" borderId="4" xfId="240" applyFont="1" applyBorder="1" applyAlignment="1">
      <alignment horizontal="center" vertical="center"/>
    </xf>
    <xf numFmtId="0" fontId="40" fillId="0" borderId="4" xfId="240" applyFont="1" applyBorder="1" applyAlignment="1">
      <alignment horizontal="center" vertical="center"/>
    </xf>
    <xf numFmtId="0" fontId="41" fillId="0" borderId="0" xfId="240" applyFont="1" applyAlignment="1">
      <alignment vertical="center"/>
    </xf>
    <xf numFmtId="4" fontId="28" fillId="0" borderId="0" xfId="240" applyNumberFormat="1" applyFont="1" applyFill="1" applyBorder="1" applyAlignment="1">
      <alignment horizontal="right" wrapText="1"/>
    </xf>
    <xf numFmtId="0" fontId="28" fillId="0" borderId="0" xfId="240" applyFont="1" applyFill="1" applyBorder="1" applyAlignment="1">
      <alignment horizontal="center" vertical="top" wrapText="1"/>
    </xf>
    <xf numFmtId="0" fontId="28" fillId="0" borderId="0" xfId="240" applyFont="1" applyFill="1" applyBorder="1" applyAlignment="1">
      <alignment horizontal="justify" vertical="top" wrapText="1"/>
    </xf>
    <xf numFmtId="0" fontId="28" fillId="0" borderId="0" xfId="240" quotePrefix="1" applyFont="1" applyFill="1" applyBorder="1" applyAlignment="1">
      <alignment horizontal="justify" vertical="top" wrapText="1"/>
    </xf>
    <xf numFmtId="168" fontId="44" fillId="0" borderId="0" xfId="240" applyNumberFormat="1" applyFont="1"/>
    <xf numFmtId="0" fontId="28" fillId="0" borderId="0" xfId="240" applyFont="1" applyFill="1" applyBorder="1" applyAlignment="1">
      <alignment horizontal="center" wrapText="1"/>
    </xf>
    <xf numFmtId="4" fontId="52" fillId="0" borderId="0" xfId="240" applyNumberFormat="1" applyFont="1" applyFill="1" applyBorder="1" applyAlignment="1">
      <alignment horizontal="right" wrapText="1"/>
    </xf>
    <xf numFmtId="0" fontId="28" fillId="0" borderId="0" xfId="240" applyNumberFormat="1" applyFont="1" applyFill="1" applyAlignment="1">
      <alignment horizontal="justify" vertical="top" wrapText="1"/>
    </xf>
    <xf numFmtId="9" fontId="28" fillId="0" borderId="0" xfId="100" applyFont="1" applyFill="1" applyBorder="1" applyAlignment="1">
      <alignment horizontal="right" vertical="top" wrapText="1"/>
    </xf>
    <xf numFmtId="0" fontId="28" fillId="0" borderId="0" xfId="240" quotePrefix="1" applyFont="1" applyFill="1" applyAlignment="1">
      <alignment vertical="top" wrapText="1"/>
    </xf>
    <xf numFmtId="0" fontId="21" fillId="0" borderId="0" xfId="240"/>
    <xf numFmtId="0" fontId="42" fillId="0" borderId="4" xfId="240" applyFont="1" applyBorder="1" applyAlignment="1">
      <alignment horizontal="center" vertical="top" wrapText="1"/>
    </xf>
    <xf numFmtId="0" fontId="44" fillId="0" borderId="0" xfId="240" applyFont="1"/>
    <xf numFmtId="0" fontId="21" fillId="0" borderId="0" xfId="240" applyAlignment="1">
      <alignment vertical="top"/>
    </xf>
    <xf numFmtId="0" fontId="21" fillId="0" borderId="0" xfId="240" applyAlignment="1">
      <alignment vertical="top" wrapText="1"/>
    </xf>
    <xf numFmtId="0" fontId="21" fillId="0" borderId="0" xfId="240" applyAlignment="1">
      <alignment horizontal="center"/>
    </xf>
    <xf numFmtId="2" fontId="31" fillId="0" borderId="0" xfId="240" applyNumberFormat="1" applyFont="1" applyAlignment="1">
      <alignment horizontal="center"/>
    </xf>
    <xf numFmtId="4" fontId="32" fillId="0" borderId="0" xfId="240" applyNumberFormat="1" applyFont="1" applyAlignment="1">
      <alignment horizontal="center"/>
    </xf>
    <xf numFmtId="4" fontId="38" fillId="0" borderId="0" xfId="240" applyNumberFormat="1" applyFont="1" applyAlignment="1">
      <alignment horizontal="right"/>
    </xf>
    <xf numFmtId="0" fontId="105" fillId="0" borderId="0" xfId="240" applyFont="1" applyAlignment="1">
      <alignment vertical="top" wrapText="1"/>
    </xf>
    <xf numFmtId="0" fontId="105" fillId="0" borderId="0" xfId="240" applyFont="1" applyAlignment="1">
      <alignment horizontal="left" vertical="top" wrapText="1"/>
    </xf>
    <xf numFmtId="0" fontId="57" fillId="0" borderId="0" xfId="91" applyFont="1" applyBorder="1" applyAlignment="1">
      <alignment horizontal="left" vertical="top"/>
    </xf>
    <xf numFmtId="0" fontId="28" fillId="0" borderId="0" xfId="240" applyFont="1" applyAlignment="1">
      <alignment horizontal="center" vertical="top" wrapText="1"/>
    </xf>
    <xf numFmtId="0" fontId="28" fillId="0" borderId="0" xfId="240" applyFont="1" applyAlignment="1">
      <alignment horizontal="justify" vertical="top" wrapText="1"/>
    </xf>
    <xf numFmtId="0" fontId="28" fillId="0" borderId="0" xfId="240" applyFont="1" applyAlignment="1">
      <alignment horizontal="center" wrapText="1"/>
    </xf>
    <xf numFmtId="4" fontId="28" fillId="0" borderId="0" xfId="240" applyNumberFormat="1" applyFont="1" applyAlignment="1">
      <alignment horizontal="right" wrapText="1"/>
    </xf>
    <xf numFmtId="4" fontId="52" fillId="0" borderId="0" xfId="240" applyNumberFormat="1" applyFont="1" applyAlignment="1">
      <alignment horizontal="right" wrapText="1"/>
    </xf>
    <xf numFmtId="0" fontId="27" fillId="0" borderId="0" xfId="240" quotePrefix="1" applyFont="1" applyAlignment="1">
      <alignment horizontal="justify" vertical="top" wrapText="1"/>
    </xf>
    <xf numFmtId="4" fontId="52" fillId="0" borderId="0" xfId="240" applyNumberFormat="1" applyFont="1" applyAlignment="1">
      <alignment wrapText="1"/>
    </xf>
    <xf numFmtId="0" fontId="28" fillId="0" borderId="0" xfId="240" quotePrefix="1" applyFont="1" applyAlignment="1">
      <alignment horizontal="justify" vertical="top" wrapText="1"/>
    </xf>
    <xf numFmtId="0" fontId="27" fillId="0" borderId="0" xfId="91" quotePrefix="1" applyFont="1" applyAlignment="1">
      <alignment horizontal="justify" vertical="top" wrapText="1"/>
    </xf>
    <xf numFmtId="0" fontId="27" fillId="0" borderId="0" xfId="91" applyFont="1" applyAlignment="1">
      <alignment horizontal="justify" vertical="top" wrapText="1"/>
    </xf>
    <xf numFmtId="0" fontId="45" fillId="0" borderId="0" xfId="240" applyFont="1" applyAlignment="1">
      <alignment horizontal="center"/>
    </xf>
    <xf numFmtId="0" fontId="46" fillId="0" borderId="0" xfId="240" applyFont="1"/>
    <xf numFmtId="4" fontId="47" fillId="0" borderId="0" xfId="240" applyNumberFormat="1" applyFont="1"/>
    <xf numFmtId="0" fontId="40" fillId="0" borderId="0" xfId="240" applyFont="1" applyAlignment="1">
      <alignment horizontal="center" vertical="center"/>
    </xf>
    <xf numFmtId="0" fontId="108" fillId="0" borderId="0" xfId="91" applyFont="1" applyAlignment="1">
      <alignment horizontal="left" vertical="top"/>
    </xf>
    <xf numFmtId="2" fontId="72" fillId="0" borderId="0" xfId="91" applyNumberFormat="1" applyFont="1"/>
    <xf numFmtId="4" fontId="72" fillId="0" borderId="0" xfId="91" applyNumberFormat="1" applyFont="1"/>
    <xf numFmtId="2" fontId="72" fillId="0" borderId="0" xfId="91" applyNumberFormat="1" applyFont="1" applyAlignment="1">
      <alignment horizontal="left"/>
    </xf>
    <xf numFmtId="4" fontId="110" fillId="0" borderId="0" xfId="91" applyNumberFormat="1" applyFont="1" applyAlignment="1">
      <alignment horizontal="right"/>
    </xf>
    <xf numFmtId="4" fontId="111" fillId="0" borderId="0" xfId="91" applyNumberFormat="1" applyFont="1" applyAlignment="1">
      <alignment horizontal="right"/>
    </xf>
    <xf numFmtId="0" fontId="72" fillId="0" borderId="0" xfId="91" applyFont="1" applyAlignment="1">
      <alignment horizontal="left" vertical="top" wrapText="1"/>
    </xf>
    <xf numFmtId="0" fontId="46" fillId="0" borderId="0" xfId="240" applyFont="1" applyAlignment="1">
      <alignment horizontal="right" wrapText="1"/>
    </xf>
    <xf numFmtId="168" fontId="57" fillId="0" borderId="0" xfId="240" applyNumberFormat="1" applyFont="1"/>
    <xf numFmtId="0" fontId="53" fillId="0" borderId="0" xfId="240" applyFont="1" applyAlignment="1">
      <alignment horizontal="justify" vertical="top" wrapText="1" readingOrder="1"/>
    </xf>
    <xf numFmtId="4" fontId="28" fillId="0" borderId="0" xfId="240" applyNumberFormat="1" applyFont="1" applyAlignment="1" applyProtection="1">
      <alignment horizontal="right" wrapText="1"/>
      <protection locked="0"/>
    </xf>
    <xf numFmtId="0" fontId="28" fillId="0" borderId="0" xfId="93" applyFont="1" applyFill="1" applyBorder="1" applyAlignment="1">
      <alignment horizontal="justify" vertical="top"/>
    </xf>
    <xf numFmtId="0" fontId="50" fillId="0" borderId="0" xfId="93" applyFont="1" applyFill="1" applyAlignment="1">
      <alignment horizontal="center"/>
    </xf>
    <xf numFmtId="0" fontId="28" fillId="0" borderId="0" xfId="93" applyFont="1" applyFill="1"/>
    <xf numFmtId="167" fontId="28" fillId="0" borderId="0" xfId="94" applyFont="1" applyFill="1" applyBorder="1" applyAlignment="1">
      <alignment horizontal="right" wrapText="1"/>
    </xf>
    <xf numFmtId="0" fontId="52" fillId="0" borderId="0" xfId="240" applyFont="1" applyAlignment="1">
      <alignment horizontal="center" wrapText="1"/>
    </xf>
    <xf numFmtId="2" fontId="28" fillId="0" borderId="0" xfId="3545" applyNumberFormat="1" applyFont="1" applyAlignment="1">
      <alignment horizontal="right"/>
    </xf>
    <xf numFmtId="0" fontId="28" fillId="0" borderId="0" xfId="240" applyFont="1" applyFill="1" applyBorder="1" applyAlignment="1">
      <alignment horizontal="center" vertical="top" wrapText="1"/>
    </xf>
    <xf numFmtId="0" fontId="21" fillId="0" borderId="0" xfId="0" applyFont="1" applyFill="1"/>
    <xf numFmtId="0" fontId="28" fillId="0" borderId="0" xfId="3545" quotePrefix="1" applyFont="1" applyFill="1" applyAlignment="1">
      <alignment horizontal="justify" vertical="top"/>
    </xf>
    <xf numFmtId="2" fontId="28" fillId="0" borderId="0" xfId="3545" applyNumberFormat="1" applyFont="1" applyFill="1" applyAlignment="1">
      <alignment horizontal="right"/>
    </xf>
    <xf numFmtId="4" fontId="28" fillId="0" borderId="0" xfId="3545" applyNumberFormat="1" applyFont="1" applyFill="1" applyAlignment="1">
      <alignment horizontal="right"/>
    </xf>
    <xf numFmtId="2" fontId="28" fillId="0" borderId="0" xfId="3545" applyNumberFormat="1" applyFont="1" applyFill="1" applyAlignment="1">
      <alignment horizontal="right" wrapText="1"/>
    </xf>
    <xf numFmtId="0" fontId="28" fillId="0" borderId="0" xfId="3545" applyFont="1" applyFill="1" applyAlignment="1">
      <alignment horizontal="center" wrapText="1"/>
    </xf>
    <xf numFmtId="0" fontId="28" fillId="0" borderId="0" xfId="3545" applyFont="1" applyFill="1" applyAlignment="1">
      <alignment horizontal="justify" vertical="top" wrapText="1"/>
    </xf>
    <xf numFmtId="0" fontId="28" fillId="0" borderId="0" xfId="240" quotePrefix="1" applyFont="1" applyFill="1" applyBorder="1" applyAlignment="1">
      <alignment horizontal="justify" vertical="top" wrapText="1"/>
    </xf>
    <xf numFmtId="0" fontId="28" fillId="0" borderId="0" xfId="240" applyFont="1" applyAlignment="1">
      <alignment horizontal="center" vertical="top" wrapText="1"/>
    </xf>
    <xf numFmtId="0" fontId="28" fillId="0" borderId="0" xfId="240" applyFont="1" applyAlignment="1">
      <alignment horizontal="justify" vertical="top" wrapText="1"/>
    </xf>
    <xf numFmtId="0" fontId="28" fillId="0" borderId="0" xfId="240" applyFont="1" applyAlignment="1">
      <alignment horizontal="center" wrapText="1"/>
    </xf>
    <xf numFmtId="4" fontId="28" fillId="0" borderId="0" xfId="240" applyNumberFormat="1" applyFont="1" applyAlignment="1">
      <alignment horizontal="right" wrapText="1"/>
    </xf>
    <xf numFmtId="4" fontId="52" fillId="0" borderId="0" xfId="240" applyNumberFormat="1" applyFont="1" applyAlignment="1">
      <alignment horizontal="right" wrapText="1"/>
    </xf>
    <xf numFmtId="0" fontId="53" fillId="0" borderId="0" xfId="240" applyFont="1" applyAlignment="1">
      <alignment horizontal="justify" vertical="top" wrapText="1" readingOrder="1"/>
    </xf>
    <xf numFmtId="4" fontId="28" fillId="0" borderId="0" xfId="93" applyNumberFormat="1" applyFont="1" applyFill="1" applyBorder="1" applyAlignment="1" applyProtection="1">
      <alignment horizontal="right" wrapText="1"/>
      <protection locked="0"/>
    </xf>
    <xf numFmtId="4" fontId="28" fillId="0" borderId="0" xfId="3545" applyNumberFormat="1" applyFont="1" applyAlignment="1" applyProtection="1">
      <alignment horizontal="right"/>
      <protection locked="0"/>
    </xf>
    <xf numFmtId="4" fontId="28" fillId="0" borderId="0" xfId="93" applyNumberFormat="1" applyFont="1" applyFill="1" applyBorder="1" applyAlignment="1" applyProtection="1">
      <alignment horizontal="right" vertical="top" wrapText="1"/>
      <protection locked="0"/>
    </xf>
    <xf numFmtId="0" fontId="38" fillId="0" borderId="0" xfId="463" applyFont="1" applyAlignment="1">
      <alignment horizontal="right" vertical="center"/>
    </xf>
    <xf numFmtId="0" fontId="89" fillId="0" borderId="25" xfId="463" applyBorder="1" applyAlignment="1">
      <alignment horizontal="center"/>
    </xf>
    <xf numFmtId="0" fontId="89" fillId="0" borderId="1" xfId="463" applyBorder="1" applyAlignment="1">
      <alignment horizontal="center"/>
    </xf>
    <xf numFmtId="0" fontId="89" fillId="0" borderId="26" xfId="463" applyBorder="1" applyAlignment="1">
      <alignment horizontal="center"/>
    </xf>
    <xf numFmtId="0" fontId="89" fillId="0" borderId="27" xfId="463" applyBorder="1" applyAlignment="1">
      <alignment horizontal="center"/>
    </xf>
    <xf numFmtId="0" fontId="89" fillId="0" borderId="0" xfId="463" applyAlignment="1">
      <alignment horizontal="center"/>
    </xf>
    <xf numFmtId="0" fontId="89" fillId="0" borderId="28" xfId="463" applyBorder="1" applyAlignment="1">
      <alignment horizontal="center"/>
    </xf>
    <xf numFmtId="0" fontId="89" fillId="0" borderId="29" xfId="463" applyBorder="1" applyAlignment="1">
      <alignment horizontal="center"/>
    </xf>
    <xf numFmtId="0" fontId="89" fillId="0" borderId="2" xfId="463" applyBorder="1" applyAlignment="1">
      <alignment horizontal="center"/>
    </xf>
    <xf numFmtId="0" fontId="89" fillId="0" borderId="30" xfId="463" applyBorder="1" applyAlignment="1">
      <alignment horizontal="center"/>
    </xf>
    <xf numFmtId="0" fontId="38" fillId="0" borderId="0" xfId="463" applyFont="1" applyAlignment="1">
      <alignment horizontal="left" vertical="top" wrapText="1"/>
    </xf>
    <xf numFmtId="0" fontId="38" fillId="0" borderId="28" xfId="463" applyFont="1" applyBorder="1" applyAlignment="1">
      <alignment horizontal="left" vertical="top" wrapText="1"/>
    </xf>
    <xf numFmtId="0" fontId="38" fillId="0" borderId="0" xfId="240" applyFont="1" applyAlignment="1">
      <alignment horizontal="left" vertical="top" wrapText="1"/>
    </xf>
    <xf numFmtId="0" fontId="38" fillId="0" borderId="28" xfId="240" applyFont="1" applyBorder="1" applyAlignment="1">
      <alignment horizontal="left" vertical="top" wrapText="1"/>
    </xf>
    <xf numFmtId="0" fontId="38" fillId="0" borderId="0" xfId="463" applyFont="1" applyAlignment="1">
      <alignment horizontal="left" vertical="top"/>
    </xf>
    <xf numFmtId="0" fontId="38" fillId="0" borderId="28" xfId="463" applyFont="1" applyBorder="1" applyAlignment="1">
      <alignment horizontal="left" vertical="top"/>
    </xf>
    <xf numFmtId="0" fontId="94" fillId="0" borderId="0" xfId="463" applyFont="1" applyAlignment="1">
      <alignment horizontal="center" vertical="center" wrapText="1"/>
    </xf>
    <xf numFmtId="0" fontId="33" fillId="0" borderId="1" xfId="93" applyFont="1" applyFill="1" applyBorder="1" applyAlignment="1">
      <alignment horizontal="left" vertical="center" wrapText="1"/>
    </xf>
    <xf numFmtId="0" fontId="33" fillId="0" borderId="0" xfId="93" applyFont="1" applyFill="1" applyAlignment="1">
      <alignment horizontal="left" vertical="center" wrapText="1"/>
    </xf>
    <xf numFmtId="0" fontId="40" fillId="0" borderId="3" xfId="93" applyFont="1" applyFill="1" applyBorder="1" applyAlignment="1">
      <alignment horizontal="center" vertical="center"/>
    </xf>
    <xf numFmtId="0" fontId="40" fillId="0" borderId="0" xfId="93" applyFont="1" applyFill="1" applyBorder="1" applyAlignment="1">
      <alignment horizontal="center" vertical="center"/>
    </xf>
    <xf numFmtId="0" fontId="43" fillId="2" borderId="4" xfId="93" applyFont="1" applyFill="1" applyBorder="1" applyAlignment="1">
      <alignment vertical="top" wrapText="1"/>
    </xf>
    <xf numFmtId="2" fontId="109" fillId="0" borderId="0" xfId="91" applyNumberFormat="1" applyFont="1" applyAlignment="1">
      <alignment horizontal="left" vertical="top" wrapText="1"/>
    </xf>
    <xf numFmtId="0" fontId="43" fillId="0" borderId="4" xfId="240" applyFont="1" applyBorder="1" applyAlignment="1">
      <alignment vertical="top" wrapText="1"/>
    </xf>
    <xf numFmtId="0" fontId="57" fillId="0" borderId="31" xfId="91" applyFont="1" applyBorder="1" applyAlignment="1">
      <alignment horizontal="left" vertical="top"/>
    </xf>
    <xf numFmtId="0" fontId="93" fillId="0" borderId="6" xfId="93" applyFont="1" applyFill="1" applyBorder="1" applyAlignment="1">
      <alignment horizontal="center" vertical="center" wrapText="1"/>
    </xf>
    <xf numFmtId="0" fontId="93" fillId="0" borderId="7" xfId="93" applyFont="1" applyFill="1" applyBorder="1" applyAlignment="1">
      <alignment horizontal="center" vertical="center" wrapText="1"/>
    </xf>
    <xf numFmtId="0" fontId="93" fillId="0" borderId="8" xfId="93" applyFont="1" applyFill="1" applyBorder="1" applyAlignment="1">
      <alignment horizontal="center" vertical="center" wrapText="1"/>
    </xf>
    <xf numFmtId="0" fontId="43" fillId="0" borderId="4" xfId="93" applyFont="1" applyFill="1" applyBorder="1" applyAlignment="1">
      <alignment horizontal="left" vertical="top" wrapText="1"/>
    </xf>
  </cellXfs>
  <cellStyles count="3784">
    <cellStyle name="20% - Accent1" xfId="102"/>
    <cellStyle name="20% - Accent1 2" xfId="1842"/>
    <cellStyle name="20% - Accent2" xfId="103"/>
    <cellStyle name="20% - Accent2 2" xfId="1843"/>
    <cellStyle name="20% - Accent3" xfId="104"/>
    <cellStyle name="20% - Accent3 2" xfId="1844"/>
    <cellStyle name="20% - Accent4" xfId="105"/>
    <cellStyle name="20% - Accent4 2" xfId="1845"/>
    <cellStyle name="20% - Accent5" xfId="106"/>
    <cellStyle name="20% - Accent5 2" xfId="1846"/>
    <cellStyle name="20% - Accent6" xfId="107"/>
    <cellStyle name="20% - Accent6 2" xfId="1847"/>
    <cellStyle name="20% - Isticanje1 2" xfId="108"/>
    <cellStyle name="20% - Isticanje1 2 2" xfId="109"/>
    <cellStyle name="20% - Isticanje1 2 2 2" xfId="1848"/>
    <cellStyle name="20% - Isticanje1 2 3" xfId="1849"/>
    <cellStyle name="20% - Isticanje1 3" xfId="655"/>
    <cellStyle name="20% - Isticanje2 2" xfId="110"/>
    <cellStyle name="20% - Isticanje2 2 2" xfId="111"/>
    <cellStyle name="20% - Isticanje2 2 2 2" xfId="1850"/>
    <cellStyle name="20% - Isticanje2 2 3" xfId="1851"/>
    <cellStyle name="20% - Isticanje2 3" xfId="656"/>
    <cellStyle name="20% - Isticanje3 2" xfId="112"/>
    <cellStyle name="20% - Isticanje3 2 2" xfId="113"/>
    <cellStyle name="20% - Isticanje3 2 2 2" xfId="1852"/>
    <cellStyle name="20% - Isticanje3 2 3" xfId="1853"/>
    <cellStyle name="20% - Isticanje3 3" xfId="657"/>
    <cellStyle name="20% - Isticanje4 2" xfId="114"/>
    <cellStyle name="20% - Isticanje4 2 2" xfId="115"/>
    <cellStyle name="20% - Isticanje4 2 2 2" xfId="1854"/>
    <cellStyle name="20% - Isticanje4 2 3" xfId="1855"/>
    <cellStyle name="20% - Isticanje4 3" xfId="658"/>
    <cellStyle name="20% - Isticanje5 2" xfId="116"/>
    <cellStyle name="20% - Isticanje5 2 2" xfId="1856"/>
    <cellStyle name="20% - Isticanje5 3" xfId="659"/>
    <cellStyle name="20% - Isticanje6 2" xfId="117"/>
    <cellStyle name="20% - Isticanje6 2 2" xfId="118"/>
    <cellStyle name="20% - Isticanje6 2 2 2" xfId="1857"/>
    <cellStyle name="20% - Isticanje6 2 3" xfId="1858"/>
    <cellStyle name="20% - Isticanje6 3" xfId="660"/>
    <cellStyle name="40% - Accent1" xfId="119"/>
    <cellStyle name="40% - Accent1 2" xfId="1859"/>
    <cellStyle name="40% - Accent2" xfId="120"/>
    <cellStyle name="40% - Accent2 2" xfId="1860"/>
    <cellStyle name="40% - Accent3" xfId="121"/>
    <cellStyle name="40% - Accent3 2" xfId="1861"/>
    <cellStyle name="40% - Accent4" xfId="122"/>
    <cellStyle name="40% - Accent4 2" xfId="1862"/>
    <cellStyle name="40% - Accent5" xfId="123"/>
    <cellStyle name="40% - Accent5 2" xfId="1863"/>
    <cellStyle name="40% - Accent6" xfId="124"/>
    <cellStyle name="40% - Accent6 2" xfId="1864"/>
    <cellStyle name="40% - Isticanje1 2" xfId="125"/>
    <cellStyle name="40% - Isticanje1 2 2" xfId="1865"/>
    <cellStyle name="40% - Isticanje1 3" xfId="661"/>
    <cellStyle name="40% - Isticanje2 2" xfId="126"/>
    <cellStyle name="40% - Isticanje2 2 2" xfId="1866"/>
    <cellStyle name="40% - Isticanje2 3" xfId="662"/>
    <cellStyle name="40% - Isticanje3 2" xfId="127"/>
    <cellStyle name="40% - Isticanje3 2 2" xfId="128"/>
    <cellStyle name="40% - Isticanje3 2 2 2" xfId="1867"/>
    <cellStyle name="40% - Isticanje3 2 3" xfId="1868"/>
    <cellStyle name="40% - Isticanje3 3" xfId="663"/>
    <cellStyle name="40% - Isticanje4 2" xfId="129"/>
    <cellStyle name="40% - Isticanje4 2 2" xfId="130"/>
    <cellStyle name="40% - Isticanje4 2 2 2" xfId="1869"/>
    <cellStyle name="40% - Isticanje4 2 3" xfId="1870"/>
    <cellStyle name="40% - Isticanje4 3" xfId="664"/>
    <cellStyle name="40% - Isticanje5 2" xfId="131"/>
    <cellStyle name="40% - Isticanje5 2 2" xfId="132"/>
    <cellStyle name="40% - Isticanje5 2 2 2" xfId="1871"/>
    <cellStyle name="40% - Isticanje5 2 3" xfId="1872"/>
    <cellStyle name="40% - Isticanje5 3" xfId="665"/>
    <cellStyle name="40% - Isticanje6 2" xfId="133"/>
    <cellStyle name="40% - Isticanje6 2 2" xfId="134"/>
    <cellStyle name="40% - Isticanje6 2 2 2" xfId="1873"/>
    <cellStyle name="40% - Isticanje6 2 3" xfId="1874"/>
    <cellStyle name="40% - Isticanje6 3" xfId="666"/>
    <cellStyle name="40% - Naglasak1" xfId="135"/>
    <cellStyle name="40% - Naglasak1 2" xfId="136"/>
    <cellStyle name="40% - Naglasak1 2 2" xfId="1875"/>
    <cellStyle name="40% - Naglasak1 3" xfId="667"/>
    <cellStyle name="40% - Naglasak1 3 2" xfId="1876"/>
    <cellStyle name="60% - Accent1" xfId="137"/>
    <cellStyle name="60% - Accent2" xfId="138"/>
    <cellStyle name="60% - Accent3" xfId="139"/>
    <cellStyle name="60% - Accent4" xfId="140"/>
    <cellStyle name="60% - Accent5" xfId="141"/>
    <cellStyle name="60% - Accent6" xfId="142"/>
    <cellStyle name="60% - Isticanje1 2" xfId="143"/>
    <cellStyle name="60% - Isticanje1 2 2" xfId="144"/>
    <cellStyle name="60% - Isticanje1 3" xfId="668"/>
    <cellStyle name="60% - Isticanje2 2" xfId="145"/>
    <cellStyle name="60% - Isticanje2 2 2" xfId="146"/>
    <cellStyle name="60% - Isticanje2 3" xfId="669"/>
    <cellStyle name="60% - Isticanje3 2" xfId="147"/>
    <cellStyle name="60% - Isticanje3 2 2" xfId="148"/>
    <cellStyle name="60% - Isticanje3 3" xfId="670"/>
    <cellStyle name="60% - Isticanje4 2" xfId="149"/>
    <cellStyle name="60% - Isticanje4 2 2" xfId="150"/>
    <cellStyle name="60% - Isticanje4 3" xfId="671"/>
    <cellStyle name="60% - Isticanje5 2" xfId="151"/>
    <cellStyle name="60% - Isticanje5 2 2" xfId="152"/>
    <cellStyle name="60% - Isticanje5 3" xfId="672"/>
    <cellStyle name="60% - Isticanje6 2" xfId="153"/>
    <cellStyle name="60% - Isticanje6 2 2" xfId="154"/>
    <cellStyle name="60% - Isticanje6 3" xfId="673"/>
    <cellStyle name="Accent1" xfId="155"/>
    <cellStyle name="Accent2" xfId="156"/>
    <cellStyle name="Accent3" xfId="157"/>
    <cellStyle name="Accent4" xfId="158"/>
    <cellStyle name="Accent5" xfId="159"/>
    <cellStyle name="Accent6" xfId="160"/>
    <cellStyle name="Bad" xfId="161"/>
    <cellStyle name="Bilješka 2" xfId="162"/>
    <cellStyle name="Bilješka 2 2" xfId="163"/>
    <cellStyle name="Bilješka 3" xfId="674"/>
    <cellStyle name="Calculation" xfId="164"/>
    <cellStyle name="Check Cell" xfId="165"/>
    <cellStyle name="Comma 10" xfId="1"/>
    <cellStyle name="Comma 10 2" xfId="467"/>
    <cellStyle name="Comma 10 2 2" xfId="1076"/>
    <cellStyle name="Comma 10 2 2 2" xfId="2815"/>
    <cellStyle name="Comma 10 2 3" xfId="1272"/>
    <cellStyle name="Comma 10 2 3 2" xfId="3010"/>
    <cellStyle name="Comma 10 2 4" xfId="1611"/>
    <cellStyle name="Comma 10 2 4 2" xfId="3348"/>
    <cellStyle name="Comma 10 2 5" xfId="876"/>
    <cellStyle name="Comma 10 2 5 2" xfId="2618"/>
    <cellStyle name="Comma 10 2 6" xfId="1878"/>
    <cellStyle name="Comma 10 2 6 2" xfId="3549"/>
    <cellStyle name="Comma 10 2 7" xfId="2279"/>
    <cellStyle name="Comma 10 3" xfId="466"/>
    <cellStyle name="Comma 10 3 2" xfId="1271"/>
    <cellStyle name="Comma 10 3 2 2" xfId="3009"/>
    <cellStyle name="Comma 10 3 3" xfId="1610"/>
    <cellStyle name="Comma 10 3 3 2" xfId="3347"/>
    <cellStyle name="Comma 10 3 4" xfId="920"/>
    <cellStyle name="Comma 10 3 4 2" xfId="2660"/>
    <cellStyle name="Comma 10 3 5" xfId="1879"/>
    <cellStyle name="Comma 10 3 5 2" xfId="3550"/>
    <cellStyle name="Comma 10 3 6" xfId="2278"/>
    <cellStyle name="Comma 10 4" xfId="1121"/>
    <cellStyle name="Comma 10 4 2" xfId="2860"/>
    <cellStyle name="Comma 10 5" xfId="1457"/>
    <cellStyle name="Comma 10 5 2" xfId="3194"/>
    <cellStyle name="Comma 10 6" xfId="691"/>
    <cellStyle name="Comma 10 6 2" xfId="2466"/>
    <cellStyle name="Comma 10 7" xfId="1877"/>
    <cellStyle name="Comma 10 7 2" xfId="3548"/>
    <cellStyle name="Comma 10 8" xfId="2125"/>
    <cellStyle name="Comma 11" xfId="2"/>
    <cellStyle name="Comma 11 2" xfId="469"/>
    <cellStyle name="Comma 11 2 2" xfId="1077"/>
    <cellStyle name="Comma 11 2 2 2" xfId="2816"/>
    <cellStyle name="Comma 11 2 3" xfId="1274"/>
    <cellStyle name="Comma 11 2 3 2" xfId="3012"/>
    <cellStyle name="Comma 11 2 4" xfId="1613"/>
    <cellStyle name="Comma 11 2 4 2" xfId="3350"/>
    <cellStyle name="Comma 11 2 5" xfId="877"/>
    <cellStyle name="Comma 11 2 5 2" xfId="2619"/>
    <cellStyle name="Comma 11 2 6" xfId="1881"/>
    <cellStyle name="Comma 11 2 6 2" xfId="3552"/>
    <cellStyle name="Comma 11 2 7" xfId="2281"/>
    <cellStyle name="Comma 11 3" xfId="468"/>
    <cellStyle name="Comma 11 3 2" xfId="1273"/>
    <cellStyle name="Comma 11 3 2 2" xfId="3011"/>
    <cellStyle name="Comma 11 3 3" xfId="1612"/>
    <cellStyle name="Comma 11 3 3 2" xfId="3349"/>
    <cellStyle name="Comma 11 3 4" xfId="921"/>
    <cellStyle name="Comma 11 3 4 2" xfId="2661"/>
    <cellStyle name="Comma 11 3 5" xfId="1882"/>
    <cellStyle name="Comma 11 3 5 2" xfId="3553"/>
    <cellStyle name="Comma 11 3 6" xfId="2280"/>
    <cellStyle name="Comma 11 4" xfId="1120"/>
    <cellStyle name="Comma 11 4 2" xfId="2859"/>
    <cellStyle name="Comma 11 5" xfId="1458"/>
    <cellStyle name="Comma 11 5 2" xfId="3195"/>
    <cellStyle name="Comma 11 6" xfId="690"/>
    <cellStyle name="Comma 11 6 2" xfId="2465"/>
    <cellStyle name="Comma 11 7" xfId="1880"/>
    <cellStyle name="Comma 11 7 2" xfId="3551"/>
    <cellStyle name="Comma 11 8" xfId="2126"/>
    <cellStyle name="Comma 12" xfId="3"/>
    <cellStyle name="Comma 12 2" xfId="471"/>
    <cellStyle name="Comma 12 2 2" xfId="1078"/>
    <cellStyle name="Comma 12 2 2 2" xfId="2817"/>
    <cellStyle name="Comma 12 2 3" xfId="1276"/>
    <cellStyle name="Comma 12 2 3 2" xfId="3014"/>
    <cellStyle name="Comma 12 2 4" xfId="1615"/>
    <cellStyle name="Comma 12 2 4 2" xfId="3352"/>
    <cellStyle name="Comma 12 2 5" xfId="878"/>
    <cellStyle name="Comma 12 2 5 2" xfId="2620"/>
    <cellStyle name="Comma 12 2 6" xfId="1884"/>
    <cellStyle name="Comma 12 2 6 2" xfId="3555"/>
    <cellStyle name="Comma 12 2 7" xfId="2283"/>
    <cellStyle name="Comma 12 3" xfId="470"/>
    <cellStyle name="Comma 12 3 2" xfId="1275"/>
    <cellStyle name="Comma 12 3 2 2" xfId="3013"/>
    <cellStyle name="Comma 12 3 3" xfId="1614"/>
    <cellStyle name="Comma 12 3 3 2" xfId="3351"/>
    <cellStyle name="Comma 12 3 4" xfId="922"/>
    <cellStyle name="Comma 12 3 4 2" xfId="2662"/>
    <cellStyle name="Comma 12 3 5" xfId="1885"/>
    <cellStyle name="Comma 12 3 5 2" xfId="3556"/>
    <cellStyle name="Comma 12 3 6" xfId="2282"/>
    <cellStyle name="Comma 12 4" xfId="1119"/>
    <cellStyle name="Comma 12 4 2" xfId="2858"/>
    <cellStyle name="Comma 12 5" xfId="1459"/>
    <cellStyle name="Comma 12 5 2" xfId="3196"/>
    <cellStyle name="Comma 12 6" xfId="689"/>
    <cellStyle name="Comma 12 6 2" xfId="2464"/>
    <cellStyle name="Comma 12 7" xfId="1883"/>
    <cellStyle name="Comma 12 7 2" xfId="3554"/>
    <cellStyle name="Comma 12 8" xfId="2127"/>
    <cellStyle name="Comma 13" xfId="4"/>
    <cellStyle name="Comma 13 2" xfId="473"/>
    <cellStyle name="Comma 13 2 2" xfId="1079"/>
    <cellStyle name="Comma 13 2 2 2" xfId="2818"/>
    <cellStyle name="Comma 13 2 3" xfId="1278"/>
    <cellStyle name="Comma 13 2 3 2" xfId="3016"/>
    <cellStyle name="Comma 13 2 4" xfId="1617"/>
    <cellStyle name="Comma 13 2 4 2" xfId="3354"/>
    <cellStyle name="Comma 13 2 5" xfId="879"/>
    <cellStyle name="Comma 13 2 5 2" xfId="2621"/>
    <cellStyle name="Comma 13 2 6" xfId="1887"/>
    <cellStyle name="Comma 13 2 6 2" xfId="3558"/>
    <cellStyle name="Comma 13 2 7" xfId="2285"/>
    <cellStyle name="Comma 13 3" xfId="472"/>
    <cellStyle name="Comma 13 3 2" xfId="1277"/>
    <cellStyle name="Comma 13 3 2 2" xfId="3015"/>
    <cellStyle name="Comma 13 3 3" xfId="1616"/>
    <cellStyle name="Comma 13 3 3 2" xfId="3353"/>
    <cellStyle name="Comma 13 3 4" xfId="923"/>
    <cellStyle name="Comma 13 3 4 2" xfId="2663"/>
    <cellStyle name="Comma 13 3 5" xfId="1888"/>
    <cellStyle name="Comma 13 3 5 2" xfId="3559"/>
    <cellStyle name="Comma 13 3 6" xfId="2284"/>
    <cellStyle name="Comma 13 4" xfId="1118"/>
    <cellStyle name="Comma 13 4 2" xfId="2857"/>
    <cellStyle name="Comma 13 5" xfId="1460"/>
    <cellStyle name="Comma 13 5 2" xfId="3197"/>
    <cellStyle name="Comma 13 6" xfId="728"/>
    <cellStyle name="Comma 13 6 2" xfId="2470"/>
    <cellStyle name="Comma 13 7" xfId="1886"/>
    <cellStyle name="Comma 13 7 2" xfId="3557"/>
    <cellStyle name="Comma 13 8" xfId="2128"/>
    <cellStyle name="Comma 14" xfId="5"/>
    <cellStyle name="Comma 14 2" xfId="475"/>
    <cellStyle name="Comma 14 2 2" xfId="1080"/>
    <cellStyle name="Comma 14 2 2 2" xfId="2819"/>
    <cellStyle name="Comma 14 2 3" xfId="1280"/>
    <cellStyle name="Comma 14 2 3 2" xfId="3018"/>
    <cellStyle name="Comma 14 2 4" xfId="1619"/>
    <cellStyle name="Comma 14 2 4 2" xfId="3356"/>
    <cellStyle name="Comma 14 2 5" xfId="880"/>
    <cellStyle name="Comma 14 2 5 2" xfId="2622"/>
    <cellStyle name="Comma 14 2 6" xfId="1890"/>
    <cellStyle name="Comma 14 2 6 2" xfId="3561"/>
    <cellStyle name="Comma 14 2 7" xfId="2287"/>
    <cellStyle name="Comma 14 3" xfId="474"/>
    <cellStyle name="Comma 14 3 2" xfId="1279"/>
    <cellStyle name="Comma 14 3 2 2" xfId="3017"/>
    <cellStyle name="Comma 14 3 3" xfId="1618"/>
    <cellStyle name="Comma 14 3 3 2" xfId="3355"/>
    <cellStyle name="Comma 14 3 4" xfId="924"/>
    <cellStyle name="Comma 14 3 4 2" xfId="2664"/>
    <cellStyle name="Comma 14 3 5" xfId="1891"/>
    <cellStyle name="Comma 14 3 5 2" xfId="3562"/>
    <cellStyle name="Comma 14 3 6" xfId="2286"/>
    <cellStyle name="Comma 14 4" xfId="1117"/>
    <cellStyle name="Comma 14 4 2" xfId="2856"/>
    <cellStyle name="Comma 14 5" xfId="1461"/>
    <cellStyle name="Comma 14 5 2" xfId="3198"/>
    <cellStyle name="Comma 14 6" xfId="729"/>
    <cellStyle name="Comma 14 6 2" xfId="2471"/>
    <cellStyle name="Comma 14 7" xfId="1889"/>
    <cellStyle name="Comma 14 7 2" xfId="3560"/>
    <cellStyle name="Comma 14 8" xfId="2129"/>
    <cellStyle name="Comma 15" xfId="6"/>
    <cellStyle name="Comma 15 2" xfId="477"/>
    <cellStyle name="Comma 15 2 2" xfId="1081"/>
    <cellStyle name="Comma 15 2 2 2" xfId="2820"/>
    <cellStyle name="Comma 15 2 3" xfId="1282"/>
    <cellStyle name="Comma 15 2 3 2" xfId="3020"/>
    <cellStyle name="Comma 15 2 4" xfId="1621"/>
    <cellStyle name="Comma 15 2 4 2" xfId="3358"/>
    <cellStyle name="Comma 15 2 5" xfId="881"/>
    <cellStyle name="Comma 15 2 5 2" xfId="2623"/>
    <cellStyle name="Comma 15 2 6" xfId="1893"/>
    <cellStyle name="Comma 15 2 6 2" xfId="3564"/>
    <cellStyle name="Comma 15 2 7" xfId="2289"/>
    <cellStyle name="Comma 15 3" xfId="476"/>
    <cellStyle name="Comma 15 3 2" xfId="1281"/>
    <cellStyle name="Comma 15 3 2 2" xfId="3019"/>
    <cellStyle name="Comma 15 3 3" xfId="1620"/>
    <cellStyle name="Comma 15 3 3 2" xfId="3357"/>
    <cellStyle name="Comma 15 3 4" xfId="925"/>
    <cellStyle name="Comma 15 3 4 2" xfId="2665"/>
    <cellStyle name="Comma 15 3 5" xfId="1894"/>
    <cellStyle name="Comma 15 3 5 2" xfId="3565"/>
    <cellStyle name="Comma 15 3 6" xfId="2288"/>
    <cellStyle name="Comma 15 4" xfId="1123"/>
    <cellStyle name="Comma 15 4 2" xfId="2861"/>
    <cellStyle name="Comma 15 5" xfId="1462"/>
    <cellStyle name="Comma 15 5 2" xfId="3199"/>
    <cellStyle name="Comma 15 6" xfId="730"/>
    <cellStyle name="Comma 15 6 2" xfId="2472"/>
    <cellStyle name="Comma 15 7" xfId="1892"/>
    <cellStyle name="Comma 15 7 2" xfId="3563"/>
    <cellStyle name="Comma 15 8" xfId="2130"/>
    <cellStyle name="Comma 16" xfId="7"/>
    <cellStyle name="Comma 16 2" xfId="479"/>
    <cellStyle name="Comma 16 2 2" xfId="1082"/>
    <cellStyle name="Comma 16 2 2 2" xfId="2821"/>
    <cellStyle name="Comma 16 2 3" xfId="1284"/>
    <cellStyle name="Comma 16 2 3 2" xfId="3022"/>
    <cellStyle name="Comma 16 2 4" xfId="1623"/>
    <cellStyle name="Comma 16 2 4 2" xfId="3360"/>
    <cellStyle name="Comma 16 2 5" xfId="882"/>
    <cellStyle name="Comma 16 2 5 2" xfId="2624"/>
    <cellStyle name="Comma 16 2 6" xfId="1896"/>
    <cellStyle name="Comma 16 2 6 2" xfId="3567"/>
    <cellStyle name="Comma 16 2 7" xfId="2291"/>
    <cellStyle name="Comma 16 3" xfId="478"/>
    <cellStyle name="Comma 16 3 2" xfId="1283"/>
    <cellStyle name="Comma 16 3 2 2" xfId="3021"/>
    <cellStyle name="Comma 16 3 3" xfId="1622"/>
    <cellStyle name="Comma 16 3 3 2" xfId="3359"/>
    <cellStyle name="Comma 16 3 4" xfId="926"/>
    <cellStyle name="Comma 16 3 4 2" xfId="2666"/>
    <cellStyle name="Comma 16 3 5" xfId="1897"/>
    <cellStyle name="Comma 16 3 5 2" xfId="3568"/>
    <cellStyle name="Comma 16 3 6" xfId="2290"/>
    <cellStyle name="Comma 16 4" xfId="1124"/>
    <cellStyle name="Comma 16 4 2" xfId="2862"/>
    <cellStyle name="Comma 16 5" xfId="1463"/>
    <cellStyle name="Comma 16 5 2" xfId="3200"/>
    <cellStyle name="Comma 16 6" xfId="731"/>
    <cellStyle name="Comma 16 6 2" xfId="2473"/>
    <cellStyle name="Comma 16 7" xfId="1895"/>
    <cellStyle name="Comma 16 7 2" xfId="3566"/>
    <cellStyle name="Comma 16 8" xfId="2131"/>
    <cellStyle name="Comma 17" xfId="8"/>
    <cellStyle name="Comma 17 2" xfId="481"/>
    <cellStyle name="Comma 17 2 2" xfId="1083"/>
    <cellStyle name="Comma 17 2 2 2" xfId="2822"/>
    <cellStyle name="Comma 17 2 3" xfId="1286"/>
    <cellStyle name="Comma 17 2 3 2" xfId="3024"/>
    <cellStyle name="Comma 17 2 4" xfId="1625"/>
    <cellStyle name="Comma 17 2 4 2" xfId="3362"/>
    <cellStyle name="Comma 17 2 5" xfId="883"/>
    <cellStyle name="Comma 17 2 5 2" xfId="2625"/>
    <cellStyle name="Comma 17 2 6" xfId="1899"/>
    <cellStyle name="Comma 17 2 6 2" xfId="3570"/>
    <cellStyle name="Comma 17 2 7" xfId="2293"/>
    <cellStyle name="Comma 17 3" xfId="480"/>
    <cellStyle name="Comma 17 3 2" xfId="1285"/>
    <cellStyle name="Comma 17 3 2 2" xfId="3023"/>
    <cellStyle name="Comma 17 3 3" xfId="1624"/>
    <cellStyle name="Comma 17 3 3 2" xfId="3361"/>
    <cellStyle name="Comma 17 3 4" xfId="927"/>
    <cellStyle name="Comma 17 3 4 2" xfId="2667"/>
    <cellStyle name="Comma 17 3 5" xfId="1900"/>
    <cellStyle name="Comma 17 3 5 2" xfId="3571"/>
    <cellStyle name="Comma 17 3 6" xfId="2292"/>
    <cellStyle name="Comma 17 4" xfId="1125"/>
    <cellStyle name="Comma 17 4 2" xfId="2863"/>
    <cellStyle name="Comma 17 5" xfId="1464"/>
    <cellStyle name="Comma 17 5 2" xfId="3201"/>
    <cellStyle name="Comma 17 6" xfId="732"/>
    <cellStyle name="Comma 17 6 2" xfId="2474"/>
    <cellStyle name="Comma 17 7" xfId="1898"/>
    <cellStyle name="Comma 17 7 2" xfId="3569"/>
    <cellStyle name="Comma 17 8" xfId="2132"/>
    <cellStyle name="Comma 18" xfId="9"/>
    <cellStyle name="Comma 18 2" xfId="483"/>
    <cellStyle name="Comma 18 2 2" xfId="1084"/>
    <cellStyle name="Comma 18 2 2 2" xfId="2823"/>
    <cellStyle name="Comma 18 2 3" xfId="1288"/>
    <cellStyle name="Comma 18 2 3 2" xfId="3026"/>
    <cellStyle name="Comma 18 2 4" xfId="1627"/>
    <cellStyle name="Comma 18 2 4 2" xfId="3364"/>
    <cellStyle name="Comma 18 2 5" xfId="884"/>
    <cellStyle name="Comma 18 2 5 2" xfId="2626"/>
    <cellStyle name="Comma 18 2 6" xfId="1902"/>
    <cellStyle name="Comma 18 2 6 2" xfId="3573"/>
    <cellStyle name="Comma 18 2 7" xfId="2295"/>
    <cellStyle name="Comma 18 3" xfId="482"/>
    <cellStyle name="Comma 18 3 2" xfId="1287"/>
    <cellStyle name="Comma 18 3 2 2" xfId="3025"/>
    <cellStyle name="Comma 18 3 3" xfId="1626"/>
    <cellStyle name="Comma 18 3 3 2" xfId="3363"/>
    <cellStyle name="Comma 18 3 4" xfId="928"/>
    <cellStyle name="Comma 18 3 4 2" xfId="2668"/>
    <cellStyle name="Comma 18 3 5" xfId="1903"/>
    <cellStyle name="Comma 18 3 5 2" xfId="3574"/>
    <cellStyle name="Comma 18 3 6" xfId="2294"/>
    <cellStyle name="Comma 18 4" xfId="1126"/>
    <cellStyle name="Comma 18 4 2" xfId="2864"/>
    <cellStyle name="Comma 18 5" xfId="1465"/>
    <cellStyle name="Comma 18 5 2" xfId="3202"/>
    <cellStyle name="Comma 18 6" xfId="733"/>
    <cellStyle name="Comma 18 6 2" xfId="2475"/>
    <cellStyle name="Comma 18 7" xfId="1901"/>
    <cellStyle name="Comma 18 7 2" xfId="3572"/>
    <cellStyle name="Comma 18 8" xfId="2133"/>
    <cellStyle name="Comma 19" xfId="10"/>
    <cellStyle name="Comma 19 2" xfId="485"/>
    <cellStyle name="Comma 19 2 2" xfId="1085"/>
    <cellStyle name="Comma 19 2 2 2" xfId="2824"/>
    <cellStyle name="Comma 19 2 3" xfId="1290"/>
    <cellStyle name="Comma 19 2 3 2" xfId="3028"/>
    <cellStyle name="Comma 19 2 4" xfId="1629"/>
    <cellStyle name="Comma 19 2 4 2" xfId="3366"/>
    <cellStyle name="Comma 19 2 5" xfId="885"/>
    <cellStyle name="Comma 19 2 5 2" xfId="2627"/>
    <cellStyle name="Comma 19 2 6" xfId="1905"/>
    <cellStyle name="Comma 19 2 6 2" xfId="3576"/>
    <cellStyle name="Comma 19 2 7" xfId="2297"/>
    <cellStyle name="Comma 19 3" xfId="484"/>
    <cellStyle name="Comma 19 3 2" xfId="1289"/>
    <cellStyle name="Comma 19 3 2 2" xfId="3027"/>
    <cellStyle name="Comma 19 3 3" xfId="1628"/>
    <cellStyle name="Comma 19 3 3 2" xfId="3365"/>
    <cellStyle name="Comma 19 3 4" xfId="929"/>
    <cellStyle name="Comma 19 3 4 2" xfId="2669"/>
    <cellStyle name="Comma 19 3 5" xfId="1906"/>
    <cellStyle name="Comma 19 3 5 2" xfId="3577"/>
    <cellStyle name="Comma 19 3 6" xfId="2296"/>
    <cellStyle name="Comma 19 4" xfId="1127"/>
    <cellStyle name="Comma 19 4 2" xfId="2865"/>
    <cellStyle name="Comma 19 5" xfId="1466"/>
    <cellStyle name="Comma 19 5 2" xfId="3203"/>
    <cellStyle name="Comma 19 6" xfId="734"/>
    <cellStyle name="Comma 19 6 2" xfId="2476"/>
    <cellStyle name="Comma 19 7" xfId="1904"/>
    <cellStyle name="Comma 19 7 2" xfId="3575"/>
    <cellStyle name="Comma 19 8" xfId="2134"/>
    <cellStyle name="Comma 2" xfId="11"/>
    <cellStyle name="Comma 2 2" xfId="487"/>
    <cellStyle name="Comma 2 2 2" xfId="1086"/>
    <cellStyle name="Comma 2 2 2 2" xfId="2825"/>
    <cellStyle name="Comma 2 2 3" xfId="1292"/>
    <cellStyle name="Comma 2 2 3 2" xfId="1801"/>
    <cellStyle name="Comma 2 2 3 3" xfId="3030"/>
    <cellStyle name="Comma 2 2 4" xfId="1631"/>
    <cellStyle name="Comma 2 2 4 2" xfId="3368"/>
    <cellStyle name="Comma 2 2 5" xfId="886"/>
    <cellStyle name="Comma 2 2 5 2" xfId="2628"/>
    <cellStyle name="Comma 2 2 6" xfId="1908"/>
    <cellStyle name="Comma 2 2 6 2" xfId="3579"/>
    <cellStyle name="Comma 2 2 7" xfId="2299"/>
    <cellStyle name="Comma 2 3" xfId="486"/>
    <cellStyle name="Comma 2 3 2" xfId="1291"/>
    <cellStyle name="Comma 2 3 2 2" xfId="3029"/>
    <cellStyle name="Comma 2 3 3" xfId="1630"/>
    <cellStyle name="Comma 2 3 3 2" xfId="3367"/>
    <cellStyle name="Comma 2 3 4" xfId="930"/>
    <cellStyle name="Comma 2 3 4 2" xfId="2670"/>
    <cellStyle name="Comma 2 3 5" xfId="1909"/>
    <cellStyle name="Comma 2 3 5 2" xfId="3580"/>
    <cellStyle name="Comma 2 3 6" xfId="2298"/>
    <cellStyle name="Comma 2 4" xfId="675"/>
    <cellStyle name="Comma 2 4 2" xfId="1128"/>
    <cellStyle name="Comma 2 4 2 2" xfId="2866"/>
    <cellStyle name="Comma 2 4 3" xfId="1835"/>
    <cellStyle name="Comma 2 5" xfId="1467"/>
    <cellStyle name="Comma 2 5 2" xfId="3204"/>
    <cellStyle name="Comma 2 6" xfId="735"/>
    <cellStyle name="Comma 2 6 2" xfId="2477"/>
    <cellStyle name="Comma 2 7" xfId="1907"/>
    <cellStyle name="Comma 2 7 2" xfId="3578"/>
    <cellStyle name="Comma 2 8" xfId="2135"/>
    <cellStyle name="Comma 20" xfId="12"/>
    <cellStyle name="Comma 20 2" xfId="489"/>
    <cellStyle name="Comma 20 2 2" xfId="1087"/>
    <cellStyle name="Comma 20 2 2 2" xfId="2826"/>
    <cellStyle name="Comma 20 2 3" xfId="1294"/>
    <cellStyle name="Comma 20 2 3 2" xfId="3032"/>
    <cellStyle name="Comma 20 2 4" xfId="1633"/>
    <cellStyle name="Comma 20 2 4 2" xfId="3370"/>
    <cellStyle name="Comma 20 2 5" xfId="887"/>
    <cellStyle name="Comma 20 2 5 2" xfId="2629"/>
    <cellStyle name="Comma 20 2 6" xfId="1911"/>
    <cellStyle name="Comma 20 2 6 2" xfId="3582"/>
    <cellStyle name="Comma 20 2 7" xfId="2301"/>
    <cellStyle name="Comma 20 3" xfId="488"/>
    <cellStyle name="Comma 20 3 2" xfId="1293"/>
    <cellStyle name="Comma 20 3 2 2" xfId="3031"/>
    <cellStyle name="Comma 20 3 3" xfId="1632"/>
    <cellStyle name="Comma 20 3 3 2" xfId="3369"/>
    <cellStyle name="Comma 20 3 4" xfId="931"/>
    <cellStyle name="Comma 20 3 4 2" xfId="2671"/>
    <cellStyle name="Comma 20 3 5" xfId="1912"/>
    <cellStyle name="Comma 20 3 5 2" xfId="3583"/>
    <cellStyle name="Comma 20 3 6" xfId="2300"/>
    <cellStyle name="Comma 20 4" xfId="1129"/>
    <cellStyle name="Comma 20 4 2" xfId="2867"/>
    <cellStyle name="Comma 20 5" xfId="1468"/>
    <cellStyle name="Comma 20 5 2" xfId="3205"/>
    <cellStyle name="Comma 20 6" xfId="720"/>
    <cellStyle name="Comma 20 6 2" xfId="2467"/>
    <cellStyle name="Comma 20 7" xfId="1910"/>
    <cellStyle name="Comma 20 7 2" xfId="3581"/>
    <cellStyle name="Comma 20 8" xfId="2136"/>
    <cellStyle name="Comma 21" xfId="13"/>
    <cellStyle name="Comma 21 2" xfId="491"/>
    <cellStyle name="Comma 21 2 2" xfId="1088"/>
    <cellStyle name="Comma 21 2 2 2" xfId="2827"/>
    <cellStyle name="Comma 21 2 3" xfId="1296"/>
    <cellStyle name="Comma 21 2 3 2" xfId="3034"/>
    <cellStyle name="Comma 21 2 4" xfId="1635"/>
    <cellStyle name="Comma 21 2 4 2" xfId="3372"/>
    <cellStyle name="Comma 21 2 5" xfId="888"/>
    <cellStyle name="Comma 21 2 5 2" xfId="2630"/>
    <cellStyle name="Comma 21 2 6" xfId="1914"/>
    <cellStyle name="Comma 21 2 6 2" xfId="3585"/>
    <cellStyle name="Comma 21 2 7" xfId="2303"/>
    <cellStyle name="Comma 21 3" xfId="490"/>
    <cellStyle name="Comma 21 3 2" xfId="1295"/>
    <cellStyle name="Comma 21 3 2 2" xfId="3033"/>
    <cellStyle name="Comma 21 3 3" xfId="1634"/>
    <cellStyle name="Comma 21 3 3 2" xfId="3371"/>
    <cellStyle name="Comma 21 3 4" xfId="932"/>
    <cellStyle name="Comma 21 3 4 2" xfId="2672"/>
    <cellStyle name="Comma 21 3 5" xfId="1915"/>
    <cellStyle name="Comma 21 3 5 2" xfId="3586"/>
    <cellStyle name="Comma 21 3 6" xfId="2302"/>
    <cellStyle name="Comma 21 4" xfId="1130"/>
    <cellStyle name="Comma 21 4 2" xfId="2868"/>
    <cellStyle name="Comma 21 5" xfId="1469"/>
    <cellStyle name="Comma 21 5 2" xfId="3206"/>
    <cellStyle name="Comma 21 6" xfId="736"/>
    <cellStyle name="Comma 21 6 2" xfId="2478"/>
    <cellStyle name="Comma 21 7" xfId="1913"/>
    <cellStyle name="Comma 21 7 2" xfId="3584"/>
    <cellStyle name="Comma 21 8" xfId="2137"/>
    <cellStyle name="Comma 22" xfId="14"/>
    <cellStyle name="Comma 22 2" xfId="493"/>
    <cellStyle name="Comma 22 2 2" xfId="1089"/>
    <cellStyle name="Comma 22 2 2 2" xfId="2828"/>
    <cellStyle name="Comma 22 2 3" xfId="1298"/>
    <cellStyle name="Comma 22 2 3 2" xfId="3036"/>
    <cellStyle name="Comma 22 2 4" xfId="1637"/>
    <cellStyle name="Comma 22 2 4 2" xfId="3374"/>
    <cellStyle name="Comma 22 2 5" xfId="889"/>
    <cellStyle name="Comma 22 2 5 2" xfId="2631"/>
    <cellStyle name="Comma 22 2 6" xfId="1917"/>
    <cellStyle name="Comma 22 2 6 2" xfId="3588"/>
    <cellStyle name="Comma 22 2 7" xfId="2305"/>
    <cellStyle name="Comma 22 3" xfId="492"/>
    <cellStyle name="Comma 22 3 2" xfId="1297"/>
    <cellStyle name="Comma 22 3 2 2" xfId="3035"/>
    <cellStyle name="Comma 22 3 3" xfId="1636"/>
    <cellStyle name="Comma 22 3 3 2" xfId="3373"/>
    <cellStyle name="Comma 22 3 4" xfId="933"/>
    <cellStyle name="Comma 22 3 4 2" xfId="2673"/>
    <cellStyle name="Comma 22 3 5" xfId="1918"/>
    <cellStyle name="Comma 22 3 5 2" xfId="3589"/>
    <cellStyle name="Comma 22 3 6" xfId="2304"/>
    <cellStyle name="Comma 22 4" xfId="1131"/>
    <cellStyle name="Comma 22 4 2" xfId="2869"/>
    <cellStyle name="Comma 22 5" xfId="1470"/>
    <cellStyle name="Comma 22 5 2" xfId="3207"/>
    <cellStyle name="Comma 22 6" xfId="737"/>
    <cellStyle name="Comma 22 6 2" xfId="2479"/>
    <cellStyle name="Comma 22 7" xfId="1916"/>
    <cellStyle name="Comma 22 7 2" xfId="3587"/>
    <cellStyle name="Comma 22 8" xfId="2138"/>
    <cellStyle name="Comma 23" xfId="15"/>
    <cellStyle name="Comma 23 2" xfId="495"/>
    <cellStyle name="Comma 23 2 2" xfId="1090"/>
    <cellStyle name="Comma 23 2 2 2" xfId="2829"/>
    <cellStyle name="Comma 23 2 3" xfId="1300"/>
    <cellStyle name="Comma 23 2 3 2" xfId="3038"/>
    <cellStyle name="Comma 23 2 4" xfId="1639"/>
    <cellStyle name="Comma 23 2 4 2" xfId="3376"/>
    <cellStyle name="Comma 23 2 5" xfId="890"/>
    <cellStyle name="Comma 23 2 5 2" xfId="2632"/>
    <cellStyle name="Comma 23 2 6" xfId="1920"/>
    <cellStyle name="Comma 23 2 6 2" xfId="3591"/>
    <cellStyle name="Comma 23 2 7" xfId="2307"/>
    <cellStyle name="Comma 23 3" xfId="494"/>
    <cellStyle name="Comma 23 3 2" xfId="1299"/>
    <cellStyle name="Comma 23 3 2 2" xfId="3037"/>
    <cellStyle name="Comma 23 3 3" xfId="1638"/>
    <cellStyle name="Comma 23 3 3 2" xfId="3375"/>
    <cellStyle name="Comma 23 3 4" xfId="934"/>
    <cellStyle name="Comma 23 3 4 2" xfId="2674"/>
    <cellStyle name="Comma 23 3 5" xfId="1921"/>
    <cellStyle name="Comma 23 3 5 2" xfId="3592"/>
    <cellStyle name="Comma 23 3 6" xfId="2306"/>
    <cellStyle name="Comma 23 4" xfId="1132"/>
    <cellStyle name="Comma 23 4 2" xfId="2870"/>
    <cellStyle name="Comma 23 5" xfId="1471"/>
    <cellStyle name="Comma 23 5 2" xfId="3208"/>
    <cellStyle name="Comma 23 6" xfId="738"/>
    <cellStyle name="Comma 23 6 2" xfId="2480"/>
    <cellStyle name="Comma 23 7" xfId="1919"/>
    <cellStyle name="Comma 23 7 2" xfId="3590"/>
    <cellStyle name="Comma 23 8" xfId="2139"/>
    <cellStyle name="Comma 24" xfId="16"/>
    <cellStyle name="Comma 24 2" xfId="497"/>
    <cellStyle name="Comma 24 2 2" xfId="1091"/>
    <cellStyle name="Comma 24 2 2 2" xfId="2830"/>
    <cellStyle name="Comma 24 2 3" xfId="1302"/>
    <cellStyle name="Comma 24 2 3 2" xfId="3040"/>
    <cellStyle name="Comma 24 2 4" xfId="1641"/>
    <cellStyle name="Comma 24 2 4 2" xfId="3378"/>
    <cellStyle name="Comma 24 2 5" xfId="891"/>
    <cellStyle name="Comma 24 2 5 2" xfId="2633"/>
    <cellStyle name="Comma 24 2 6" xfId="1923"/>
    <cellStyle name="Comma 24 2 6 2" xfId="3594"/>
    <cellStyle name="Comma 24 2 7" xfId="2309"/>
    <cellStyle name="Comma 24 3" xfId="496"/>
    <cellStyle name="Comma 24 3 2" xfId="1301"/>
    <cellStyle name="Comma 24 3 2 2" xfId="3039"/>
    <cellStyle name="Comma 24 3 3" xfId="1640"/>
    <cellStyle name="Comma 24 3 3 2" xfId="3377"/>
    <cellStyle name="Comma 24 3 4" xfId="935"/>
    <cellStyle name="Comma 24 3 4 2" xfId="2675"/>
    <cellStyle name="Comma 24 3 5" xfId="1924"/>
    <cellStyle name="Comma 24 3 5 2" xfId="3595"/>
    <cellStyle name="Comma 24 3 6" xfId="2308"/>
    <cellStyle name="Comma 24 4" xfId="1133"/>
    <cellStyle name="Comma 24 4 2" xfId="2871"/>
    <cellStyle name="Comma 24 5" xfId="1472"/>
    <cellStyle name="Comma 24 5 2" xfId="3209"/>
    <cellStyle name="Comma 24 6" xfId="739"/>
    <cellStyle name="Comma 24 6 2" xfId="2481"/>
    <cellStyle name="Comma 24 7" xfId="1922"/>
    <cellStyle name="Comma 24 7 2" xfId="3593"/>
    <cellStyle name="Comma 24 8" xfId="2140"/>
    <cellStyle name="Comma 25" xfId="17"/>
    <cellStyle name="Comma 25 2" xfId="499"/>
    <cellStyle name="Comma 25 2 2" xfId="1092"/>
    <cellStyle name="Comma 25 2 2 2" xfId="2831"/>
    <cellStyle name="Comma 25 2 3" xfId="1304"/>
    <cellStyle name="Comma 25 2 3 2" xfId="3042"/>
    <cellStyle name="Comma 25 2 4" xfId="1643"/>
    <cellStyle name="Comma 25 2 4 2" xfId="3380"/>
    <cellStyle name="Comma 25 2 5" xfId="892"/>
    <cellStyle name="Comma 25 2 5 2" xfId="2634"/>
    <cellStyle name="Comma 25 2 6" xfId="1926"/>
    <cellStyle name="Comma 25 2 6 2" xfId="3597"/>
    <cellStyle name="Comma 25 2 7" xfId="2311"/>
    <cellStyle name="Comma 25 3" xfId="498"/>
    <cellStyle name="Comma 25 3 2" xfId="1303"/>
    <cellStyle name="Comma 25 3 2 2" xfId="3041"/>
    <cellStyle name="Comma 25 3 3" xfId="1642"/>
    <cellStyle name="Comma 25 3 3 2" xfId="3379"/>
    <cellStyle name="Comma 25 3 4" xfId="936"/>
    <cellStyle name="Comma 25 3 4 2" xfId="2676"/>
    <cellStyle name="Comma 25 3 5" xfId="1927"/>
    <cellStyle name="Comma 25 3 5 2" xfId="3598"/>
    <cellStyle name="Comma 25 3 6" xfId="2310"/>
    <cellStyle name="Comma 25 4" xfId="1134"/>
    <cellStyle name="Comma 25 4 2" xfId="2872"/>
    <cellStyle name="Comma 25 5" xfId="1473"/>
    <cellStyle name="Comma 25 5 2" xfId="3210"/>
    <cellStyle name="Comma 25 6" xfId="740"/>
    <cellStyle name="Comma 25 6 2" xfId="2482"/>
    <cellStyle name="Comma 25 7" xfId="1925"/>
    <cellStyle name="Comma 25 7 2" xfId="3596"/>
    <cellStyle name="Comma 25 8" xfId="2141"/>
    <cellStyle name="Comma 26" xfId="18"/>
    <cellStyle name="Comma 26 2" xfId="501"/>
    <cellStyle name="Comma 26 2 2" xfId="1093"/>
    <cellStyle name="Comma 26 2 2 2" xfId="2832"/>
    <cellStyle name="Comma 26 2 3" xfId="1306"/>
    <cellStyle name="Comma 26 2 3 2" xfId="3044"/>
    <cellStyle name="Comma 26 2 4" xfId="1645"/>
    <cellStyle name="Comma 26 2 4 2" xfId="3382"/>
    <cellStyle name="Comma 26 2 5" xfId="893"/>
    <cellStyle name="Comma 26 2 5 2" xfId="2635"/>
    <cellStyle name="Comma 26 2 6" xfId="1929"/>
    <cellStyle name="Comma 26 2 6 2" xfId="3600"/>
    <cellStyle name="Comma 26 2 7" xfId="2313"/>
    <cellStyle name="Comma 26 3" xfId="500"/>
    <cellStyle name="Comma 26 3 2" xfId="1305"/>
    <cellStyle name="Comma 26 3 2 2" xfId="3043"/>
    <cellStyle name="Comma 26 3 3" xfId="1644"/>
    <cellStyle name="Comma 26 3 3 2" xfId="3381"/>
    <cellStyle name="Comma 26 3 4" xfId="937"/>
    <cellStyle name="Comma 26 3 4 2" xfId="2677"/>
    <cellStyle name="Comma 26 3 5" xfId="1930"/>
    <cellStyle name="Comma 26 3 5 2" xfId="3601"/>
    <cellStyle name="Comma 26 3 6" xfId="2312"/>
    <cellStyle name="Comma 26 4" xfId="1135"/>
    <cellStyle name="Comma 26 4 2" xfId="2873"/>
    <cellStyle name="Comma 26 5" xfId="1474"/>
    <cellStyle name="Comma 26 5 2" xfId="3211"/>
    <cellStyle name="Comma 26 6" xfId="741"/>
    <cellStyle name="Comma 26 6 2" xfId="2483"/>
    <cellStyle name="Comma 26 7" xfId="1928"/>
    <cellStyle name="Comma 26 7 2" xfId="3599"/>
    <cellStyle name="Comma 26 8" xfId="2142"/>
    <cellStyle name="Comma 27" xfId="19"/>
    <cellStyle name="Comma 27 2" xfId="503"/>
    <cellStyle name="Comma 27 2 2" xfId="1094"/>
    <cellStyle name="Comma 27 2 2 2" xfId="2833"/>
    <cellStyle name="Comma 27 2 3" xfId="1308"/>
    <cellStyle name="Comma 27 2 3 2" xfId="3046"/>
    <cellStyle name="Comma 27 2 4" xfId="1647"/>
    <cellStyle name="Comma 27 2 4 2" xfId="3384"/>
    <cellStyle name="Comma 27 2 5" xfId="894"/>
    <cellStyle name="Comma 27 2 5 2" xfId="2636"/>
    <cellStyle name="Comma 27 2 6" xfId="1932"/>
    <cellStyle name="Comma 27 2 6 2" xfId="3603"/>
    <cellStyle name="Comma 27 2 7" xfId="2315"/>
    <cellStyle name="Comma 27 3" xfId="502"/>
    <cellStyle name="Comma 27 3 2" xfId="1307"/>
    <cellStyle name="Comma 27 3 2 2" xfId="3045"/>
    <cellStyle name="Comma 27 3 3" xfId="1646"/>
    <cellStyle name="Comma 27 3 3 2" xfId="3383"/>
    <cellStyle name="Comma 27 3 4" xfId="938"/>
    <cellStyle name="Comma 27 3 4 2" xfId="2678"/>
    <cellStyle name="Comma 27 3 5" xfId="1933"/>
    <cellStyle name="Comma 27 3 5 2" xfId="3604"/>
    <cellStyle name="Comma 27 3 6" xfId="2314"/>
    <cellStyle name="Comma 27 4" xfId="1136"/>
    <cellStyle name="Comma 27 4 2" xfId="2874"/>
    <cellStyle name="Comma 27 5" xfId="1475"/>
    <cellStyle name="Comma 27 5 2" xfId="3212"/>
    <cellStyle name="Comma 27 6" xfId="742"/>
    <cellStyle name="Comma 27 6 2" xfId="2484"/>
    <cellStyle name="Comma 27 7" xfId="1931"/>
    <cellStyle name="Comma 27 7 2" xfId="3602"/>
    <cellStyle name="Comma 27 8" xfId="2143"/>
    <cellStyle name="Comma 28" xfId="20"/>
    <cellStyle name="Comma 28 2" xfId="505"/>
    <cellStyle name="Comma 28 2 2" xfId="1095"/>
    <cellStyle name="Comma 28 2 2 2" xfId="2834"/>
    <cellStyle name="Comma 28 2 3" xfId="1310"/>
    <cellStyle name="Comma 28 2 3 2" xfId="3048"/>
    <cellStyle name="Comma 28 2 4" xfId="1649"/>
    <cellStyle name="Comma 28 2 4 2" xfId="3386"/>
    <cellStyle name="Comma 28 2 5" xfId="895"/>
    <cellStyle name="Comma 28 2 5 2" xfId="2637"/>
    <cellStyle name="Comma 28 2 6" xfId="1935"/>
    <cellStyle name="Comma 28 2 6 2" xfId="3606"/>
    <cellStyle name="Comma 28 2 7" xfId="2317"/>
    <cellStyle name="Comma 28 3" xfId="504"/>
    <cellStyle name="Comma 28 3 2" xfId="1309"/>
    <cellStyle name="Comma 28 3 2 2" xfId="3047"/>
    <cellStyle name="Comma 28 3 3" xfId="1648"/>
    <cellStyle name="Comma 28 3 3 2" xfId="3385"/>
    <cellStyle name="Comma 28 3 4" xfId="939"/>
    <cellStyle name="Comma 28 3 4 2" xfId="2679"/>
    <cellStyle name="Comma 28 3 5" xfId="1936"/>
    <cellStyle name="Comma 28 3 5 2" xfId="3607"/>
    <cellStyle name="Comma 28 3 6" xfId="2316"/>
    <cellStyle name="Comma 28 4" xfId="1137"/>
    <cellStyle name="Comma 28 4 2" xfId="2875"/>
    <cellStyle name="Comma 28 5" xfId="1476"/>
    <cellStyle name="Comma 28 5 2" xfId="3213"/>
    <cellStyle name="Comma 28 6" xfId="743"/>
    <cellStyle name="Comma 28 6 2" xfId="2485"/>
    <cellStyle name="Comma 28 7" xfId="1934"/>
    <cellStyle name="Comma 28 7 2" xfId="3605"/>
    <cellStyle name="Comma 28 8" xfId="2144"/>
    <cellStyle name="Comma 29" xfId="21"/>
    <cellStyle name="Comma 29 2" xfId="507"/>
    <cellStyle name="Comma 29 2 2" xfId="1096"/>
    <cellStyle name="Comma 29 2 2 2" xfId="2835"/>
    <cellStyle name="Comma 29 2 3" xfId="1312"/>
    <cellStyle name="Comma 29 2 3 2" xfId="3050"/>
    <cellStyle name="Comma 29 2 4" xfId="1651"/>
    <cellStyle name="Comma 29 2 4 2" xfId="3388"/>
    <cellStyle name="Comma 29 2 5" xfId="896"/>
    <cellStyle name="Comma 29 2 5 2" xfId="2638"/>
    <cellStyle name="Comma 29 2 6" xfId="1938"/>
    <cellStyle name="Comma 29 2 6 2" xfId="3609"/>
    <cellStyle name="Comma 29 2 7" xfId="2319"/>
    <cellStyle name="Comma 29 3" xfId="506"/>
    <cellStyle name="Comma 29 3 2" xfId="1311"/>
    <cellStyle name="Comma 29 3 2 2" xfId="3049"/>
    <cellStyle name="Comma 29 3 3" xfId="1650"/>
    <cellStyle name="Comma 29 3 3 2" xfId="3387"/>
    <cellStyle name="Comma 29 3 4" xfId="940"/>
    <cellStyle name="Comma 29 3 4 2" xfId="2680"/>
    <cellStyle name="Comma 29 3 5" xfId="1939"/>
    <cellStyle name="Comma 29 3 5 2" xfId="3610"/>
    <cellStyle name="Comma 29 3 6" xfId="2318"/>
    <cellStyle name="Comma 29 4" xfId="1138"/>
    <cellStyle name="Comma 29 4 2" xfId="2876"/>
    <cellStyle name="Comma 29 5" xfId="1477"/>
    <cellStyle name="Comma 29 5 2" xfId="3214"/>
    <cellStyle name="Comma 29 6" xfId="744"/>
    <cellStyle name="Comma 29 6 2" xfId="2486"/>
    <cellStyle name="Comma 29 7" xfId="1937"/>
    <cellStyle name="Comma 29 7 2" xfId="3608"/>
    <cellStyle name="Comma 29 8" xfId="2145"/>
    <cellStyle name="Comma 3" xfId="22"/>
    <cellStyle name="Comma 3 2" xfId="85"/>
    <cellStyle name="Comma 3 2 2" xfId="354"/>
    <cellStyle name="Comma 3 2 2 2" xfId="1941"/>
    <cellStyle name="Comma 3 2 3" xfId="393"/>
    <cellStyle name="Comma 3 2 3 2" xfId="1942"/>
    <cellStyle name="Comma 3 2 4" xfId="429"/>
    <cellStyle name="Comma 3 2 4 2" xfId="1943"/>
    <cellStyle name="Comma 3 2 5" xfId="509"/>
    <cellStyle name="Comma 3 2 6" xfId="677"/>
    <cellStyle name="Comma 3 3" xfId="510"/>
    <cellStyle name="Comma 3 3 2" xfId="1097"/>
    <cellStyle name="Comma 3 3 2 2" xfId="2836"/>
    <cellStyle name="Comma 3 3 3" xfId="1314"/>
    <cellStyle name="Comma 3 3 3 2" xfId="3052"/>
    <cellStyle name="Comma 3 3 4" xfId="1653"/>
    <cellStyle name="Comma 3 3 4 2" xfId="3390"/>
    <cellStyle name="Comma 3 3 5" xfId="897"/>
    <cellStyle name="Comma 3 3 5 2" xfId="2639"/>
    <cellStyle name="Comma 3 3 6" xfId="1944"/>
    <cellStyle name="Comma 3 3 6 2" xfId="3612"/>
    <cellStyle name="Comma 3 3 7" xfId="2321"/>
    <cellStyle name="Comma 3 4" xfId="508"/>
    <cellStyle name="Comma 3 4 2" xfId="1313"/>
    <cellStyle name="Comma 3 4 2 2" xfId="3051"/>
    <cellStyle name="Comma 3 4 3" xfId="1652"/>
    <cellStyle name="Comma 3 4 3 2" xfId="3389"/>
    <cellStyle name="Comma 3 4 4" xfId="941"/>
    <cellStyle name="Comma 3 4 4 2" xfId="2681"/>
    <cellStyle name="Comma 3 4 5" xfId="1945"/>
    <cellStyle name="Comma 3 4 5 2" xfId="3613"/>
    <cellStyle name="Comma 3 4 6" xfId="2320"/>
    <cellStyle name="Comma 3 5" xfId="676"/>
    <cellStyle name="Comma 3 5 2" xfId="1139"/>
    <cellStyle name="Comma 3 5 2 2" xfId="2877"/>
    <cellStyle name="Comma 3 6" xfId="1478"/>
    <cellStyle name="Comma 3 6 2" xfId="3215"/>
    <cellStyle name="Comma 3 7" xfId="756"/>
    <cellStyle name="Comma 3 7 2" xfId="2498"/>
    <cellStyle name="Comma 3 8" xfId="1940"/>
    <cellStyle name="Comma 3 8 2" xfId="3611"/>
    <cellStyle name="Comma 3 9" xfId="2146"/>
    <cellStyle name="Comma 30" xfId="23"/>
    <cellStyle name="Comma 30 2" xfId="512"/>
    <cellStyle name="Comma 30 2 2" xfId="1098"/>
    <cellStyle name="Comma 30 2 2 2" xfId="2837"/>
    <cellStyle name="Comma 30 2 3" xfId="1316"/>
    <cellStyle name="Comma 30 2 3 2" xfId="3054"/>
    <cellStyle name="Comma 30 2 4" xfId="1655"/>
    <cellStyle name="Comma 30 2 4 2" xfId="3392"/>
    <cellStyle name="Comma 30 2 5" xfId="898"/>
    <cellStyle name="Comma 30 2 5 2" xfId="2640"/>
    <cellStyle name="Comma 30 2 6" xfId="1947"/>
    <cellStyle name="Comma 30 2 6 2" xfId="3615"/>
    <cellStyle name="Comma 30 2 7" xfId="2323"/>
    <cellStyle name="Comma 30 3" xfId="511"/>
    <cellStyle name="Comma 30 3 2" xfId="1315"/>
    <cellStyle name="Comma 30 3 2 2" xfId="3053"/>
    <cellStyle name="Comma 30 3 3" xfId="1654"/>
    <cellStyle name="Comma 30 3 3 2" xfId="3391"/>
    <cellStyle name="Comma 30 3 4" xfId="942"/>
    <cellStyle name="Comma 30 3 4 2" xfId="2682"/>
    <cellStyle name="Comma 30 3 5" xfId="1948"/>
    <cellStyle name="Comma 30 3 5 2" xfId="3616"/>
    <cellStyle name="Comma 30 3 6" xfId="2322"/>
    <cellStyle name="Comma 30 4" xfId="1140"/>
    <cellStyle name="Comma 30 4 2" xfId="2878"/>
    <cellStyle name="Comma 30 5" xfId="1479"/>
    <cellStyle name="Comma 30 5 2" xfId="3216"/>
    <cellStyle name="Comma 30 6" xfId="754"/>
    <cellStyle name="Comma 30 6 2" xfId="2496"/>
    <cellStyle name="Comma 30 7" xfId="1946"/>
    <cellStyle name="Comma 30 7 2" xfId="3614"/>
    <cellStyle name="Comma 30 8" xfId="2147"/>
    <cellStyle name="Comma 31" xfId="24"/>
    <cellStyle name="Comma 31 2" xfId="514"/>
    <cellStyle name="Comma 31 2 2" xfId="1099"/>
    <cellStyle name="Comma 31 2 2 2" xfId="2838"/>
    <cellStyle name="Comma 31 2 3" xfId="1318"/>
    <cellStyle name="Comma 31 2 3 2" xfId="3056"/>
    <cellStyle name="Comma 31 2 4" xfId="1657"/>
    <cellStyle name="Comma 31 2 4 2" xfId="3394"/>
    <cellStyle name="Comma 31 2 5" xfId="899"/>
    <cellStyle name="Comma 31 2 5 2" xfId="2641"/>
    <cellStyle name="Comma 31 2 6" xfId="1950"/>
    <cellStyle name="Comma 31 2 6 2" xfId="3618"/>
    <cellStyle name="Comma 31 2 7" xfId="2325"/>
    <cellStyle name="Comma 31 3" xfId="513"/>
    <cellStyle name="Comma 31 3 2" xfId="1317"/>
    <cellStyle name="Comma 31 3 2 2" xfId="3055"/>
    <cellStyle name="Comma 31 3 3" xfId="1656"/>
    <cellStyle name="Comma 31 3 3 2" xfId="3393"/>
    <cellStyle name="Comma 31 3 4" xfId="943"/>
    <cellStyle name="Comma 31 3 4 2" xfId="2683"/>
    <cellStyle name="Comma 31 3 5" xfId="1951"/>
    <cellStyle name="Comma 31 3 5 2" xfId="3619"/>
    <cellStyle name="Comma 31 3 6" xfId="2324"/>
    <cellStyle name="Comma 31 4" xfId="1141"/>
    <cellStyle name="Comma 31 4 2" xfId="2879"/>
    <cellStyle name="Comma 31 5" xfId="1480"/>
    <cellStyle name="Comma 31 5 2" xfId="3217"/>
    <cellStyle name="Comma 31 6" xfId="755"/>
    <cellStyle name="Comma 31 6 2" xfId="2497"/>
    <cellStyle name="Comma 31 7" xfId="1949"/>
    <cellStyle name="Comma 31 7 2" xfId="3617"/>
    <cellStyle name="Comma 31 8" xfId="2148"/>
    <cellStyle name="Comma 32" xfId="25"/>
    <cellStyle name="Comma 32 2" xfId="516"/>
    <cellStyle name="Comma 32 2 2" xfId="1100"/>
    <cellStyle name="Comma 32 2 2 2" xfId="2839"/>
    <cellStyle name="Comma 32 2 3" xfId="1320"/>
    <cellStyle name="Comma 32 2 3 2" xfId="3058"/>
    <cellStyle name="Comma 32 2 4" xfId="1659"/>
    <cellStyle name="Comma 32 2 4 2" xfId="3396"/>
    <cellStyle name="Comma 32 2 5" xfId="900"/>
    <cellStyle name="Comma 32 2 5 2" xfId="2642"/>
    <cellStyle name="Comma 32 2 6" xfId="1953"/>
    <cellStyle name="Comma 32 2 6 2" xfId="3621"/>
    <cellStyle name="Comma 32 2 7" xfId="2327"/>
    <cellStyle name="Comma 32 3" xfId="515"/>
    <cellStyle name="Comma 32 3 2" xfId="1319"/>
    <cellStyle name="Comma 32 3 2 2" xfId="3057"/>
    <cellStyle name="Comma 32 3 3" xfId="1658"/>
    <cellStyle name="Comma 32 3 3 2" xfId="3395"/>
    <cellStyle name="Comma 32 3 4" xfId="944"/>
    <cellStyle name="Comma 32 3 4 2" xfId="2684"/>
    <cellStyle name="Comma 32 3 5" xfId="1954"/>
    <cellStyle name="Comma 32 3 5 2" xfId="3622"/>
    <cellStyle name="Comma 32 3 6" xfId="2326"/>
    <cellStyle name="Comma 32 4" xfId="1142"/>
    <cellStyle name="Comma 32 4 2" xfId="2880"/>
    <cellStyle name="Comma 32 5" xfId="1481"/>
    <cellStyle name="Comma 32 5 2" xfId="3218"/>
    <cellStyle name="Comma 32 6" xfId="745"/>
    <cellStyle name="Comma 32 6 2" xfId="2487"/>
    <cellStyle name="Comma 32 7" xfId="1952"/>
    <cellStyle name="Comma 32 7 2" xfId="3620"/>
    <cellStyle name="Comma 32 8" xfId="2149"/>
    <cellStyle name="Comma 33" xfId="26"/>
    <cellStyle name="Comma 4" xfId="27"/>
    <cellStyle name="Comma 4 2" xfId="518"/>
    <cellStyle name="Comma 4 2 2" xfId="1101"/>
    <cellStyle name="Comma 4 2 2 2" xfId="2840"/>
    <cellStyle name="Comma 4 2 3" xfId="1322"/>
    <cellStyle name="Comma 4 2 3 2" xfId="3060"/>
    <cellStyle name="Comma 4 2 4" xfId="1661"/>
    <cellStyle name="Comma 4 2 4 2" xfId="3398"/>
    <cellStyle name="Comma 4 2 5" xfId="901"/>
    <cellStyle name="Comma 4 2 5 2" xfId="2643"/>
    <cellStyle name="Comma 4 2 6" xfId="1956"/>
    <cellStyle name="Comma 4 2 6 2" xfId="3624"/>
    <cellStyle name="Comma 4 2 7" xfId="2329"/>
    <cellStyle name="Comma 4 3" xfId="517"/>
    <cellStyle name="Comma 4 3 2" xfId="1321"/>
    <cellStyle name="Comma 4 3 2 2" xfId="3059"/>
    <cellStyle name="Comma 4 3 3" xfId="1660"/>
    <cellStyle name="Comma 4 3 3 2" xfId="3397"/>
    <cellStyle name="Comma 4 3 4" xfId="945"/>
    <cellStyle name="Comma 4 3 4 2" xfId="2685"/>
    <cellStyle name="Comma 4 3 5" xfId="1957"/>
    <cellStyle name="Comma 4 3 5 2" xfId="3625"/>
    <cellStyle name="Comma 4 3 6" xfId="2328"/>
    <cellStyle name="Comma 4 4" xfId="678"/>
    <cellStyle name="Comma 4 4 2" xfId="1143"/>
    <cellStyle name="Comma 4 4 2 2" xfId="2881"/>
    <cellStyle name="Comma 4 5" xfId="1482"/>
    <cellStyle name="Comma 4 5 2" xfId="3219"/>
    <cellStyle name="Comma 4 6" xfId="746"/>
    <cellStyle name="Comma 4 6 2" xfId="2488"/>
    <cellStyle name="Comma 4 7" xfId="1955"/>
    <cellStyle name="Comma 4 7 2" xfId="3623"/>
    <cellStyle name="Comma 4 8" xfId="2150"/>
    <cellStyle name="Comma 5" xfId="28"/>
    <cellStyle name="Comma 5 2" xfId="520"/>
    <cellStyle name="Comma 5 2 2" xfId="1102"/>
    <cellStyle name="Comma 5 2 2 2" xfId="2841"/>
    <cellStyle name="Comma 5 2 3" xfId="1324"/>
    <cellStyle name="Comma 5 2 3 2" xfId="3062"/>
    <cellStyle name="Comma 5 2 4" xfId="1663"/>
    <cellStyle name="Comma 5 2 4 2" xfId="3400"/>
    <cellStyle name="Comma 5 2 5" xfId="902"/>
    <cellStyle name="Comma 5 2 5 2" xfId="2644"/>
    <cellStyle name="Comma 5 2 6" xfId="1959"/>
    <cellStyle name="Comma 5 2 6 2" xfId="3627"/>
    <cellStyle name="Comma 5 2 7" xfId="2331"/>
    <cellStyle name="Comma 5 3" xfId="519"/>
    <cellStyle name="Comma 5 3 2" xfId="1323"/>
    <cellStyle name="Comma 5 3 2 2" xfId="3061"/>
    <cellStyle name="Comma 5 3 3" xfId="1662"/>
    <cellStyle name="Comma 5 3 3 2" xfId="3399"/>
    <cellStyle name="Comma 5 3 4" xfId="946"/>
    <cellStyle name="Comma 5 3 4 2" xfId="2686"/>
    <cellStyle name="Comma 5 3 5" xfId="1960"/>
    <cellStyle name="Comma 5 3 5 2" xfId="3628"/>
    <cellStyle name="Comma 5 3 6" xfId="2330"/>
    <cellStyle name="Comma 5 4" xfId="725"/>
    <cellStyle name="Comma 5 4 2" xfId="1144"/>
    <cellStyle name="Comma 5 4 2 2" xfId="2882"/>
    <cellStyle name="Comma 5 5" xfId="1483"/>
    <cellStyle name="Comma 5 5 2" xfId="3220"/>
    <cellStyle name="Comma 5 6" xfId="752"/>
    <cellStyle name="Comma 5 6 2" xfId="2494"/>
    <cellStyle name="Comma 5 7" xfId="1958"/>
    <cellStyle name="Comma 5 7 2" xfId="3626"/>
    <cellStyle name="Comma 5 8" xfId="2151"/>
    <cellStyle name="Comma 6" xfId="29"/>
    <cellStyle name="Comma 6 2" xfId="522"/>
    <cellStyle name="Comma 6 2 2" xfId="1103"/>
    <cellStyle name="Comma 6 2 2 2" xfId="2842"/>
    <cellStyle name="Comma 6 2 3" xfId="1326"/>
    <cellStyle name="Comma 6 2 3 2" xfId="3064"/>
    <cellStyle name="Comma 6 2 4" xfId="1665"/>
    <cellStyle name="Comma 6 2 4 2" xfId="3402"/>
    <cellStyle name="Comma 6 2 5" xfId="903"/>
    <cellStyle name="Comma 6 2 5 2" xfId="2645"/>
    <cellStyle name="Comma 6 2 6" xfId="1962"/>
    <cellStyle name="Comma 6 2 6 2" xfId="3630"/>
    <cellStyle name="Comma 6 2 7" xfId="2333"/>
    <cellStyle name="Comma 6 3" xfId="521"/>
    <cellStyle name="Comma 6 3 2" xfId="1325"/>
    <cellStyle name="Comma 6 3 2 2" xfId="3063"/>
    <cellStyle name="Comma 6 3 3" xfId="1664"/>
    <cellStyle name="Comma 6 3 3 2" xfId="3401"/>
    <cellStyle name="Comma 6 3 4" xfId="947"/>
    <cellStyle name="Comma 6 3 4 2" xfId="2687"/>
    <cellStyle name="Comma 6 3 5" xfId="1963"/>
    <cellStyle name="Comma 6 3 5 2" xfId="3631"/>
    <cellStyle name="Comma 6 3 6" xfId="2332"/>
    <cellStyle name="Comma 6 4" xfId="1145"/>
    <cellStyle name="Comma 6 4 2" xfId="2883"/>
    <cellStyle name="Comma 6 5" xfId="1484"/>
    <cellStyle name="Comma 6 5 2" xfId="3221"/>
    <cellStyle name="Comma 6 6" xfId="747"/>
    <cellStyle name="Comma 6 6 2" xfId="2489"/>
    <cellStyle name="Comma 6 7" xfId="1961"/>
    <cellStyle name="Comma 6 7 2" xfId="3629"/>
    <cellStyle name="Comma 6 8" xfId="2152"/>
    <cellStyle name="Comma 7" xfId="30"/>
    <cellStyle name="Comma 7 2" xfId="524"/>
    <cellStyle name="Comma 7 2 2" xfId="1104"/>
    <cellStyle name="Comma 7 2 2 2" xfId="2843"/>
    <cellStyle name="Comma 7 2 3" xfId="1328"/>
    <cellStyle name="Comma 7 2 3 2" xfId="3066"/>
    <cellStyle name="Comma 7 2 4" xfId="1667"/>
    <cellStyle name="Comma 7 2 4 2" xfId="3404"/>
    <cellStyle name="Comma 7 2 5" xfId="904"/>
    <cellStyle name="Comma 7 2 5 2" xfId="2646"/>
    <cellStyle name="Comma 7 2 6" xfId="1965"/>
    <cellStyle name="Comma 7 2 6 2" xfId="3633"/>
    <cellStyle name="Comma 7 2 7" xfId="2335"/>
    <cellStyle name="Comma 7 3" xfId="523"/>
    <cellStyle name="Comma 7 3 2" xfId="1327"/>
    <cellStyle name="Comma 7 3 2 2" xfId="3065"/>
    <cellStyle name="Comma 7 3 3" xfId="1666"/>
    <cellStyle name="Comma 7 3 3 2" xfId="3403"/>
    <cellStyle name="Comma 7 3 4" xfId="948"/>
    <cellStyle name="Comma 7 3 4 2" xfId="2688"/>
    <cellStyle name="Comma 7 3 5" xfId="1966"/>
    <cellStyle name="Comma 7 3 5 2" xfId="3634"/>
    <cellStyle name="Comma 7 3 6" xfId="2334"/>
    <cellStyle name="Comma 7 4" xfId="1146"/>
    <cellStyle name="Comma 7 4 2" xfId="2884"/>
    <cellStyle name="Comma 7 5" xfId="1485"/>
    <cellStyle name="Comma 7 5 2" xfId="3222"/>
    <cellStyle name="Comma 7 6" xfId="748"/>
    <cellStyle name="Comma 7 6 2" xfId="2490"/>
    <cellStyle name="Comma 7 7" xfId="1964"/>
    <cellStyle name="Comma 7 7 2" xfId="3632"/>
    <cellStyle name="Comma 7 8" xfId="2153"/>
    <cellStyle name="Comma 8" xfId="31"/>
    <cellStyle name="Comma 8 2" xfId="526"/>
    <cellStyle name="Comma 8 2 2" xfId="1105"/>
    <cellStyle name="Comma 8 2 2 2" xfId="2844"/>
    <cellStyle name="Comma 8 2 3" xfId="1330"/>
    <cellStyle name="Comma 8 2 3 2" xfId="3068"/>
    <cellStyle name="Comma 8 2 4" xfId="1669"/>
    <cellStyle name="Comma 8 2 4 2" xfId="3406"/>
    <cellStyle name="Comma 8 2 5" xfId="905"/>
    <cellStyle name="Comma 8 2 5 2" xfId="2647"/>
    <cellStyle name="Comma 8 2 6" xfId="1968"/>
    <cellStyle name="Comma 8 2 6 2" xfId="3636"/>
    <cellStyle name="Comma 8 2 7" xfId="2337"/>
    <cellStyle name="Comma 8 3" xfId="525"/>
    <cellStyle name="Comma 8 3 2" xfId="1329"/>
    <cellStyle name="Comma 8 3 2 2" xfId="3067"/>
    <cellStyle name="Comma 8 3 3" xfId="1668"/>
    <cellStyle name="Comma 8 3 3 2" xfId="3405"/>
    <cellStyle name="Comma 8 3 4" xfId="949"/>
    <cellStyle name="Comma 8 3 4 2" xfId="2689"/>
    <cellStyle name="Comma 8 3 5" xfId="1969"/>
    <cellStyle name="Comma 8 3 5 2" xfId="3637"/>
    <cellStyle name="Comma 8 3 6" xfId="2336"/>
    <cellStyle name="Comma 8 4" xfId="1147"/>
    <cellStyle name="Comma 8 4 2" xfId="2885"/>
    <cellStyle name="Comma 8 5" xfId="1486"/>
    <cellStyle name="Comma 8 5 2" xfId="3223"/>
    <cellStyle name="Comma 8 6" xfId="749"/>
    <cellStyle name="Comma 8 6 2" xfId="2491"/>
    <cellStyle name="Comma 8 7" xfId="1967"/>
    <cellStyle name="Comma 8 7 2" xfId="3635"/>
    <cellStyle name="Comma 8 8" xfId="2154"/>
    <cellStyle name="Comma 9" xfId="32"/>
    <cellStyle name="Comma 9 2" xfId="528"/>
    <cellStyle name="Comma 9 2 2" xfId="1106"/>
    <cellStyle name="Comma 9 2 2 2" xfId="2845"/>
    <cellStyle name="Comma 9 2 3" xfId="1332"/>
    <cellStyle name="Comma 9 2 3 2" xfId="3070"/>
    <cellStyle name="Comma 9 2 4" xfId="1671"/>
    <cellStyle name="Comma 9 2 4 2" xfId="3408"/>
    <cellStyle name="Comma 9 2 5" xfId="906"/>
    <cellStyle name="Comma 9 2 5 2" xfId="2648"/>
    <cellStyle name="Comma 9 2 6" xfId="1971"/>
    <cellStyle name="Comma 9 2 6 2" xfId="3639"/>
    <cellStyle name="Comma 9 2 7" xfId="2339"/>
    <cellStyle name="Comma 9 3" xfId="527"/>
    <cellStyle name="Comma 9 3 2" xfId="1331"/>
    <cellStyle name="Comma 9 3 2 2" xfId="3069"/>
    <cellStyle name="Comma 9 3 3" xfId="1670"/>
    <cellStyle name="Comma 9 3 3 2" xfId="3407"/>
    <cellStyle name="Comma 9 3 4" xfId="950"/>
    <cellStyle name="Comma 9 3 4 2" xfId="2690"/>
    <cellStyle name="Comma 9 3 5" xfId="1972"/>
    <cellStyle name="Comma 9 3 5 2" xfId="3640"/>
    <cellStyle name="Comma 9 3 6" xfId="2338"/>
    <cellStyle name="Comma 9 4" xfId="1148"/>
    <cellStyle name="Comma 9 4 2" xfId="2886"/>
    <cellStyle name="Comma 9 5" xfId="1487"/>
    <cellStyle name="Comma 9 5 2" xfId="3224"/>
    <cellStyle name="Comma 9 6" xfId="750"/>
    <cellStyle name="Comma 9 6 2" xfId="2492"/>
    <cellStyle name="Comma 9 7" xfId="1970"/>
    <cellStyle name="Comma 9 7 2" xfId="3638"/>
    <cellStyle name="Comma 9 8" xfId="2155"/>
    <cellStyle name="Currency 2" xfId="166"/>
    <cellStyle name="Currency 2 10" xfId="2162"/>
    <cellStyle name="Currency 2 2" xfId="359"/>
    <cellStyle name="Currency 2 2 2" xfId="530"/>
    <cellStyle name="Currency 2 2 2 2" xfId="1334"/>
    <cellStyle name="Currency 2 2 2 2 2" xfId="3072"/>
    <cellStyle name="Currency 2 2 2 3" xfId="1673"/>
    <cellStyle name="Currency 2 2 2 3 2" xfId="3410"/>
    <cellStyle name="Currency 2 2 2 4" xfId="988"/>
    <cellStyle name="Currency 2 2 2 4 2" xfId="2728"/>
    <cellStyle name="Currency 2 2 2 5" xfId="1975"/>
    <cellStyle name="Currency 2 2 2 5 2" xfId="3643"/>
    <cellStyle name="Currency 2 2 2 6" xfId="2341"/>
    <cellStyle name="Currency 2 2 3" xfId="1185"/>
    <cellStyle name="Currency 2 2 3 2" xfId="2923"/>
    <cellStyle name="Currency 2 2 4" xfId="1525"/>
    <cellStyle name="Currency 2 2 4 2" xfId="3262"/>
    <cellStyle name="Currency 2 2 5" xfId="792"/>
    <cellStyle name="Currency 2 2 5 2" xfId="2534"/>
    <cellStyle name="Currency 2 2 6" xfId="1974"/>
    <cellStyle name="Currency 2 2 6 2" xfId="3642"/>
    <cellStyle name="Currency 2 2 7" xfId="2193"/>
    <cellStyle name="Currency 2 3" xfId="396"/>
    <cellStyle name="Currency 2 3 2" xfId="531"/>
    <cellStyle name="Currency 2 3 2 2" xfId="1335"/>
    <cellStyle name="Currency 2 3 2 2 2" xfId="3073"/>
    <cellStyle name="Currency 2 3 2 3" xfId="1674"/>
    <cellStyle name="Currency 2 3 2 3 2" xfId="3411"/>
    <cellStyle name="Currency 2 3 2 4" xfId="1017"/>
    <cellStyle name="Currency 2 3 2 4 2" xfId="2757"/>
    <cellStyle name="Currency 2 3 2 5" xfId="1977"/>
    <cellStyle name="Currency 2 3 2 5 2" xfId="3645"/>
    <cellStyle name="Currency 2 3 2 6" xfId="2342"/>
    <cellStyle name="Currency 2 3 3" xfId="1214"/>
    <cellStyle name="Currency 2 3 3 2" xfId="2952"/>
    <cellStyle name="Currency 2 3 4" xfId="1554"/>
    <cellStyle name="Currency 2 3 4 2" xfId="3291"/>
    <cellStyle name="Currency 2 3 5" xfId="821"/>
    <cellStyle name="Currency 2 3 5 2" xfId="2563"/>
    <cellStyle name="Currency 2 3 6" xfId="1976"/>
    <cellStyle name="Currency 2 3 6 2" xfId="3644"/>
    <cellStyle name="Currency 2 3 7" xfId="2222"/>
    <cellStyle name="Currency 2 4" xfId="432"/>
    <cellStyle name="Currency 2 4 2" xfId="532"/>
    <cellStyle name="Currency 2 4 2 2" xfId="1336"/>
    <cellStyle name="Currency 2 4 2 2 2" xfId="3074"/>
    <cellStyle name="Currency 2 4 2 3" xfId="1675"/>
    <cellStyle name="Currency 2 4 2 3 2" xfId="3412"/>
    <cellStyle name="Currency 2 4 2 4" xfId="1046"/>
    <cellStyle name="Currency 2 4 2 4 2" xfId="2786"/>
    <cellStyle name="Currency 2 4 2 5" xfId="1979"/>
    <cellStyle name="Currency 2 4 2 5 2" xfId="3647"/>
    <cellStyle name="Currency 2 4 2 6" xfId="2343"/>
    <cellStyle name="Currency 2 4 3" xfId="1243"/>
    <cellStyle name="Currency 2 4 3 2" xfId="2981"/>
    <cellStyle name="Currency 2 4 4" xfId="1583"/>
    <cellStyle name="Currency 2 4 4 2" xfId="3320"/>
    <cellStyle name="Currency 2 4 5" xfId="850"/>
    <cellStyle name="Currency 2 4 5 2" xfId="2592"/>
    <cellStyle name="Currency 2 4 6" xfId="1978"/>
    <cellStyle name="Currency 2 4 6 2" xfId="3646"/>
    <cellStyle name="Currency 2 4 7" xfId="2251"/>
    <cellStyle name="Currency 2 5" xfId="529"/>
    <cellStyle name="Currency 2 5 2" xfId="1333"/>
    <cellStyle name="Currency 2 5 2 2" xfId="3071"/>
    <cellStyle name="Currency 2 5 3" xfId="1672"/>
    <cellStyle name="Currency 2 5 3 2" xfId="3409"/>
    <cellStyle name="Currency 2 5 4" xfId="957"/>
    <cellStyle name="Currency 2 5 4 2" xfId="2697"/>
    <cellStyle name="Currency 2 5 5" xfId="1980"/>
    <cellStyle name="Currency 2 5 5 2" xfId="3648"/>
    <cellStyle name="Currency 2 5 6" xfId="2340"/>
    <cellStyle name="Currency 2 6" xfId="726"/>
    <cellStyle name="Currency 2 6 2" xfId="1815"/>
    <cellStyle name="Currency 2 6 2 2" xfId="3535"/>
    <cellStyle name="Currency 2 6 3" xfId="2469"/>
    <cellStyle name="Currency 2 7" xfId="1494"/>
    <cellStyle name="Currency 2 7 2" xfId="3231"/>
    <cellStyle name="Currency 2 8" xfId="1838"/>
    <cellStyle name="Currency 2 8 2" xfId="3544"/>
    <cellStyle name="Currency 2 9" xfId="1973"/>
    <cellStyle name="Currency 2 9 2" xfId="3641"/>
    <cellStyle name="Dobro 2" xfId="167"/>
    <cellStyle name="Dobro 2 2" xfId="168"/>
    <cellStyle name="Dobro 3" xfId="679"/>
    <cellStyle name="Excel Built-in Normal" xfId="1808"/>
    <cellStyle name="Explanatory Text" xfId="169"/>
    <cellStyle name="Heading 1" xfId="170"/>
    <cellStyle name="Heading 2" xfId="171"/>
    <cellStyle name="Heading 3" xfId="172"/>
    <cellStyle name="Heading 4" xfId="173"/>
    <cellStyle name="Hiperveza 10 2" xfId="174"/>
    <cellStyle name="Hiperveza 10 3" xfId="175"/>
    <cellStyle name="Hiperveza 2" xfId="176"/>
    <cellStyle name="Hiperveza 2 2" xfId="177"/>
    <cellStyle name="Hiperveza 2 3" xfId="178"/>
    <cellStyle name="Hiperveza 3 2" xfId="179"/>
    <cellStyle name="Hiperveza 3 3" xfId="180"/>
    <cellStyle name="Input" xfId="181"/>
    <cellStyle name="Isticanje1 2" xfId="182"/>
    <cellStyle name="Isticanje1 2 2" xfId="183"/>
    <cellStyle name="Isticanje1 3" xfId="680"/>
    <cellStyle name="Isticanje2 2" xfId="184"/>
    <cellStyle name="Isticanje2 2 2" xfId="185"/>
    <cellStyle name="Isticanje2 2 3" xfId="186"/>
    <cellStyle name="Isticanje2 3" xfId="187"/>
    <cellStyle name="Isticanje2 4" xfId="681"/>
    <cellStyle name="Isticanje3 2" xfId="188"/>
    <cellStyle name="Isticanje3 2 2" xfId="189"/>
    <cellStyle name="Isticanje3 3" xfId="682"/>
    <cellStyle name="Isticanje4 2" xfId="190"/>
    <cellStyle name="Isticanje4 2 2" xfId="191"/>
    <cellStyle name="Isticanje4 3" xfId="683"/>
    <cellStyle name="Isticanje5 2" xfId="192"/>
    <cellStyle name="Isticanje5 3" xfId="684"/>
    <cellStyle name="Isticanje6 2" xfId="193"/>
    <cellStyle name="Isticanje6 2 2" xfId="194"/>
    <cellStyle name="Isticanje6 3" xfId="685"/>
    <cellStyle name="Izlaz 2" xfId="195"/>
    <cellStyle name="Izlaz 2 2" xfId="196"/>
    <cellStyle name="Izlaz 3" xfId="686"/>
    <cellStyle name="Izračun 2" xfId="197"/>
    <cellStyle name="Izračun 2 2" xfId="198"/>
    <cellStyle name="Izračun 3" xfId="687"/>
    <cellStyle name="kolona A" xfId="33"/>
    <cellStyle name="kolona B" xfId="34"/>
    <cellStyle name="kolona C" xfId="35"/>
    <cellStyle name="kolona D" xfId="36"/>
    <cellStyle name="kolona E" xfId="37"/>
    <cellStyle name="kolona F" xfId="38"/>
    <cellStyle name="kolona G" xfId="39"/>
    <cellStyle name="kolona H" xfId="40"/>
    <cellStyle name="Linked Cell" xfId="199"/>
    <cellStyle name="Loše 2" xfId="200"/>
    <cellStyle name="Loše 2 2" xfId="201"/>
    <cellStyle name="Loše 3" xfId="688"/>
    <cellStyle name="Naslov 1 2" xfId="202"/>
    <cellStyle name="Naslov 1 2 2" xfId="203"/>
    <cellStyle name="Naslov 2 2" xfId="204"/>
    <cellStyle name="Naslov 2 2 2" xfId="205"/>
    <cellStyle name="Naslov 3 2" xfId="206"/>
    <cellStyle name="Naslov 3 2 2" xfId="207"/>
    <cellStyle name="Naslov 4 2" xfId="208"/>
    <cellStyle name="Naslov 4 2 2" xfId="209"/>
    <cellStyle name="Naslov 5" xfId="210"/>
    <cellStyle name="Naslov 5 2" xfId="211"/>
    <cellStyle name="Naslov 6" xfId="1813"/>
    <cellStyle name="Neutral" xfId="212"/>
    <cellStyle name="Neutralno 2" xfId="213"/>
    <cellStyle name="Neutralno 2 2" xfId="214"/>
    <cellStyle name="Neutralno 3" xfId="692"/>
    <cellStyle name="Normal" xfId="1826"/>
    <cellStyle name="Normal 10" xfId="693"/>
    <cellStyle name="Normal 11" xfId="694"/>
    <cellStyle name="Normal 11 2" xfId="215"/>
    <cellStyle name="Normal 12" xfId="695"/>
    <cellStyle name="Normal 13" xfId="696"/>
    <cellStyle name="Normal 13 2" xfId="86"/>
    <cellStyle name="Normal 14" xfId="697"/>
    <cellStyle name="Normal 15" xfId="698"/>
    <cellStyle name="Normal 16" xfId="699"/>
    <cellStyle name="Normal 17" xfId="41"/>
    <cellStyle name="Normal 17 10" xfId="1488"/>
    <cellStyle name="Normal 17 10 2" xfId="3225"/>
    <cellStyle name="Normal 17 11" xfId="751"/>
    <cellStyle name="Normal 17 11 2" xfId="2493"/>
    <cellStyle name="Normal 17 12" xfId="1981"/>
    <cellStyle name="Normal 17 12 2" xfId="3649"/>
    <cellStyle name="Normal 17 13" xfId="2156"/>
    <cellStyle name="Normal 17 2" xfId="82"/>
    <cellStyle name="Normal 17 2 10" xfId="1982"/>
    <cellStyle name="Normal 17 2 10 2" xfId="3650"/>
    <cellStyle name="Normal 17 2 11" xfId="2157"/>
    <cellStyle name="Normal 17 2 2" xfId="351"/>
    <cellStyle name="Normal 17 2 2 2" xfId="535"/>
    <cellStyle name="Normal 17 2 2 2 2" xfId="1339"/>
    <cellStyle name="Normal 17 2 2 2 2 2" xfId="3077"/>
    <cellStyle name="Normal 17 2 2 2 3" xfId="1678"/>
    <cellStyle name="Normal 17 2 2 2 3 2" xfId="3415"/>
    <cellStyle name="Normal 17 2 2 2 4" xfId="983"/>
    <cellStyle name="Normal 17 2 2 2 4 2" xfId="2723"/>
    <cellStyle name="Normal 17 2 2 2 5" xfId="2346"/>
    <cellStyle name="Normal 17 2 2 3" xfId="1180"/>
    <cellStyle name="Normal 17 2 2 3 2" xfId="2918"/>
    <cellStyle name="Normal 17 2 2 4" xfId="1520"/>
    <cellStyle name="Normal 17 2 2 4 2" xfId="3257"/>
    <cellStyle name="Normal 17 2 2 5" xfId="787"/>
    <cellStyle name="Normal 17 2 2 5 2" xfId="2529"/>
    <cellStyle name="Normal 17 2 2 6" xfId="1983"/>
    <cellStyle name="Normal 17 2 2 6 2" xfId="3651"/>
    <cellStyle name="Normal 17 2 2 7" xfId="2188"/>
    <cellStyle name="Normal 17 2 3" xfId="390"/>
    <cellStyle name="Normal 17 2 3 2" xfId="536"/>
    <cellStyle name="Normal 17 2 3 2 2" xfId="1340"/>
    <cellStyle name="Normal 17 2 3 2 2 2" xfId="3078"/>
    <cellStyle name="Normal 17 2 3 2 3" xfId="1679"/>
    <cellStyle name="Normal 17 2 3 2 3 2" xfId="3416"/>
    <cellStyle name="Normal 17 2 3 2 4" xfId="1012"/>
    <cellStyle name="Normal 17 2 3 2 4 2" xfId="2752"/>
    <cellStyle name="Normal 17 2 3 2 5" xfId="2347"/>
    <cellStyle name="Normal 17 2 3 3" xfId="1209"/>
    <cellStyle name="Normal 17 2 3 3 2" xfId="2947"/>
    <cellStyle name="Normal 17 2 3 4" xfId="1549"/>
    <cellStyle name="Normal 17 2 3 4 2" xfId="3286"/>
    <cellStyle name="Normal 17 2 3 5" xfId="816"/>
    <cellStyle name="Normal 17 2 3 5 2" xfId="2558"/>
    <cellStyle name="Normal 17 2 3 6" xfId="1984"/>
    <cellStyle name="Normal 17 2 3 6 2" xfId="3652"/>
    <cellStyle name="Normal 17 2 3 7" xfId="2217"/>
    <cellStyle name="Normal 17 2 4" xfId="426"/>
    <cellStyle name="Normal 17 2 4 2" xfId="537"/>
    <cellStyle name="Normal 17 2 4 2 2" xfId="1341"/>
    <cellStyle name="Normal 17 2 4 2 2 2" xfId="3079"/>
    <cellStyle name="Normal 17 2 4 2 3" xfId="1680"/>
    <cellStyle name="Normal 17 2 4 2 3 2" xfId="3417"/>
    <cellStyle name="Normal 17 2 4 2 4" xfId="1041"/>
    <cellStyle name="Normal 17 2 4 2 4 2" xfId="2781"/>
    <cellStyle name="Normal 17 2 4 2 5" xfId="2348"/>
    <cellStyle name="Normal 17 2 4 3" xfId="1238"/>
    <cellStyle name="Normal 17 2 4 3 2" xfId="2976"/>
    <cellStyle name="Normal 17 2 4 4" xfId="1578"/>
    <cellStyle name="Normal 17 2 4 4 2" xfId="3315"/>
    <cellStyle name="Normal 17 2 4 5" xfId="845"/>
    <cellStyle name="Normal 17 2 4 5 2" xfId="2587"/>
    <cellStyle name="Normal 17 2 4 6" xfId="1985"/>
    <cellStyle name="Normal 17 2 4 6 2" xfId="3653"/>
    <cellStyle name="Normal 17 2 4 7" xfId="2246"/>
    <cellStyle name="Normal 17 2 5" xfId="534"/>
    <cellStyle name="Normal 17 2 5 2" xfId="1108"/>
    <cellStyle name="Normal 17 2 5 2 2" xfId="2847"/>
    <cellStyle name="Normal 17 2 5 3" xfId="1338"/>
    <cellStyle name="Normal 17 2 5 3 2" xfId="3076"/>
    <cellStyle name="Normal 17 2 5 4" xfId="1677"/>
    <cellStyle name="Normal 17 2 5 4 2" xfId="3414"/>
    <cellStyle name="Normal 17 2 5 5" xfId="908"/>
    <cellStyle name="Normal 17 2 5 5 2" xfId="2650"/>
    <cellStyle name="Normal 17 2 5 6" xfId="2345"/>
    <cellStyle name="Normal 17 2 6" xfId="952"/>
    <cellStyle name="Normal 17 2 6 2" xfId="2692"/>
    <cellStyle name="Normal 17 2 7" xfId="1150"/>
    <cellStyle name="Normal 17 2 7 2" xfId="2888"/>
    <cellStyle name="Normal 17 2 8" xfId="1489"/>
    <cellStyle name="Normal 17 2 8 2" xfId="3226"/>
    <cellStyle name="Normal 17 2 9" xfId="757"/>
    <cellStyle name="Normal 17 2 9 2" xfId="2499"/>
    <cellStyle name="Normal 17 3" xfId="87"/>
    <cellStyle name="Normal 17 3 10" xfId="1153"/>
    <cellStyle name="Normal 17 3 10 2" xfId="2891"/>
    <cellStyle name="Normal 17 3 11" xfId="1492"/>
    <cellStyle name="Normal 17 3 11 2" xfId="3229"/>
    <cellStyle name="Normal 17 3 12" xfId="760"/>
    <cellStyle name="Normal 17 3 12 2" xfId="2502"/>
    <cellStyle name="Normal 17 3 13" xfId="1986"/>
    <cellStyle name="Normal 17 3 13 2" xfId="3654"/>
    <cellStyle name="Normal 17 3 14" xfId="2160"/>
    <cellStyle name="Normal 17 3 2" xfId="339"/>
    <cellStyle name="Normal 17 3 2 10" xfId="2179"/>
    <cellStyle name="Normal 17 3 2 2" xfId="379"/>
    <cellStyle name="Normal 17 3 2 2 2" xfId="540"/>
    <cellStyle name="Normal 17 3 2 2 2 2" xfId="1344"/>
    <cellStyle name="Normal 17 3 2 2 2 2 2" xfId="3082"/>
    <cellStyle name="Normal 17 3 2 2 2 3" xfId="1683"/>
    <cellStyle name="Normal 17 3 2 2 2 3 2" xfId="3420"/>
    <cellStyle name="Normal 17 3 2 2 2 4" xfId="1003"/>
    <cellStyle name="Normal 17 3 2 2 2 4 2" xfId="2743"/>
    <cellStyle name="Normal 17 3 2 2 2 5" xfId="2351"/>
    <cellStyle name="Normal 17 3 2 2 3" xfId="1200"/>
    <cellStyle name="Normal 17 3 2 2 3 2" xfId="2938"/>
    <cellStyle name="Normal 17 3 2 2 4" xfId="1540"/>
    <cellStyle name="Normal 17 3 2 2 4 2" xfId="3277"/>
    <cellStyle name="Normal 17 3 2 2 5" xfId="807"/>
    <cellStyle name="Normal 17 3 2 2 5 2" xfId="2549"/>
    <cellStyle name="Normal 17 3 2 2 6" xfId="1988"/>
    <cellStyle name="Normal 17 3 2 2 6 2" xfId="3656"/>
    <cellStyle name="Normal 17 3 2 2 7" xfId="2208"/>
    <cellStyle name="Normal 17 3 2 3" xfId="416"/>
    <cellStyle name="Normal 17 3 2 3 2" xfId="541"/>
    <cellStyle name="Normal 17 3 2 3 2 2" xfId="1345"/>
    <cellStyle name="Normal 17 3 2 3 2 2 2" xfId="3083"/>
    <cellStyle name="Normal 17 3 2 3 2 3" xfId="1684"/>
    <cellStyle name="Normal 17 3 2 3 2 3 2" xfId="3421"/>
    <cellStyle name="Normal 17 3 2 3 2 4" xfId="1032"/>
    <cellStyle name="Normal 17 3 2 3 2 4 2" xfId="2772"/>
    <cellStyle name="Normal 17 3 2 3 2 5" xfId="2352"/>
    <cellStyle name="Normal 17 3 2 3 3" xfId="1229"/>
    <cellStyle name="Normal 17 3 2 3 3 2" xfId="2967"/>
    <cellStyle name="Normal 17 3 2 3 4" xfId="1569"/>
    <cellStyle name="Normal 17 3 2 3 4 2" xfId="3306"/>
    <cellStyle name="Normal 17 3 2 3 5" xfId="836"/>
    <cellStyle name="Normal 17 3 2 3 5 2" xfId="2578"/>
    <cellStyle name="Normal 17 3 2 3 6" xfId="1989"/>
    <cellStyle name="Normal 17 3 2 3 6 2" xfId="3657"/>
    <cellStyle name="Normal 17 3 2 3 7" xfId="2237"/>
    <cellStyle name="Normal 17 3 2 4" xfId="452"/>
    <cellStyle name="Normal 17 3 2 4 2" xfId="542"/>
    <cellStyle name="Normal 17 3 2 4 2 2" xfId="1346"/>
    <cellStyle name="Normal 17 3 2 4 2 2 2" xfId="3084"/>
    <cellStyle name="Normal 17 3 2 4 2 3" xfId="1685"/>
    <cellStyle name="Normal 17 3 2 4 2 3 2" xfId="3422"/>
    <cellStyle name="Normal 17 3 2 4 2 4" xfId="1061"/>
    <cellStyle name="Normal 17 3 2 4 2 4 2" xfId="2801"/>
    <cellStyle name="Normal 17 3 2 4 2 5" xfId="2353"/>
    <cellStyle name="Normal 17 3 2 4 3" xfId="1258"/>
    <cellStyle name="Normal 17 3 2 4 3 2" xfId="2996"/>
    <cellStyle name="Normal 17 3 2 4 4" xfId="1598"/>
    <cellStyle name="Normal 17 3 2 4 4 2" xfId="3335"/>
    <cellStyle name="Normal 17 3 2 4 5" xfId="865"/>
    <cellStyle name="Normal 17 3 2 4 5 2" xfId="2607"/>
    <cellStyle name="Normal 17 3 2 4 6" xfId="1990"/>
    <cellStyle name="Normal 17 3 2 4 6 2" xfId="3658"/>
    <cellStyle name="Normal 17 3 2 4 7" xfId="2266"/>
    <cellStyle name="Normal 17 3 2 5" xfId="539"/>
    <cellStyle name="Normal 17 3 2 5 2" xfId="1343"/>
    <cellStyle name="Normal 17 3 2 5 2 2" xfId="3081"/>
    <cellStyle name="Normal 17 3 2 5 3" xfId="1682"/>
    <cellStyle name="Normal 17 3 2 5 3 2" xfId="3419"/>
    <cellStyle name="Normal 17 3 2 5 4" xfId="974"/>
    <cellStyle name="Normal 17 3 2 5 4 2" xfId="2714"/>
    <cellStyle name="Normal 17 3 2 5 5" xfId="2350"/>
    <cellStyle name="Normal 17 3 2 6" xfId="1171"/>
    <cellStyle name="Normal 17 3 2 6 2" xfId="2909"/>
    <cellStyle name="Normal 17 3 2 7" xfId="1511"/>
    <cellStyle name="Normal 17 3 2 7 2" xfId="3248"/>
    <cellStyle name="Normal 17 3 2 8" xfId="778"/>
    <cellStyle name="Normal 17 3 2 8 2" xfId="2520"/>
    <cellStyle name="Normal 17 3 2 9" xfId="1987"/>
    <cellStyle name="Normal 17 3 2 9 2" xfId="3655"/>
    <cellStyle name="Normal 17 3 3" xfId="341"/>
    <cellStyle name="Normal 17 3 3 10" xfId="2181"/>
    <cellStyle name="Normal 17 3 3 2" xfId="381"/>
    <cellStyle name="Normal 17 3 3 2 2" xfId="544"/>
    <cellStyle name="Normal 17 3 3 2 2 2" xfId="1348"/>
    <cellStyle name="Normal 17 3 3 2 2 2 2" xfId="3086"/>
    <cellStyle name="Normal 17 3 3 2 2 3" xfId="1687"/>
    <cellStyle name="Normal 17 3 3 2 2 3 2" xfId="3424"/>
    <cellStyle name="Normal 17 3 3 2 2 4" xfId="1005"/>
    <cellStyle name="Normal 17 3 3 2 2 4 2" xfId="2745"/>
    <cellStyle name="Normal 17 3 3 2 2 5" xfId="2355"/>
    <cellStyle name="Normal 17 3 3 2 3" xfId="1202"/>
    <cellStyle name="Normal 17 3 3 2 3 2" xfId="2940"/>
    <cellStyle name="Normal 17 3 3 2 4" xfId="1542"/>
    <cellStyle name="Normal 17 3 3 2 4 2" xfId="3279"/>
    <cellStyle name="Normal 17 3 3 2 5" xfId="809"/>
    <cellStyle name="Normal 17 3 3 2 5 2" xfId="2551"/>
    <cellStyle name="Normal 17 3 3 2 6" xfId="1992"/>
    <cellStyle name="Normal 17 3 3 2 6 2" xfId="3660"/>
    <cellStyle name="Normal 17 3 3 2 7" xfId="2210"/>
    <cellStyle name="Normal 17 3 3 3" xfId="418"/>
    <cellStyle name="Normal 17 3 3 3 2" xfId="545"/>
    <cellStyle name="Normal 17 3 3 3 2 2" xfId="1349"/>
    <cellStyle name="Normal 17 3 3 3 2 2 2" xfId="3087"/>
    <cellStyle name="Normal 17 3 3 3 2 3" xfId="1688"/>
    <cellStyle name="Normal 17 3 3 3 2 3 2" xfId="3425"/>
    <cellStyle name="Normal 17 3 3 3 2 4" xfId="1034"/>
    <cellStyle name="Normal 17 3 3 3 2 4 2" xfId="2774"/>
    <cellStyle name="Normal 17 3 3 3 2 5" xfId="2356"/>
    <cellStyle name="Normal 17 3 3 3 3" xfId="1231"/>
    <cellStyle name="Normal 17 3 3 3 3 2" xfId="2969"/>
    <cellStyle name="Normal 17 3 3 3 4" xfId="1571"/>
    <cellStyle name="Normal 17 3 3 3 4 2" xfId="3308"/>
    <cellStyle name="Normal 17 3 3 3 5" xfId="838"/>
    <cellStyle name="Normal 17 3 3 3 5 2" xfId="2580"/>
    <cellStyle name="Normal 17 3 3 3 6" xfId="1993"/>
    <cellStyle name="Normal 17 3 3 3 6 2" xfId="3661"/>
    <cellStyle name="Normal 17 3 3 3 7" xfId="2239"/>
    <cellStyle name="Normal 17 3 3 4" xfId="454"/>
    <cellStyle name="Normal 17 3 3 4 2" xfId="546"/>
    <cellStyle name="Normal 17 3 3 4 2 2" xfId="1350"/>
    <cellStyle name="Normal 17 3 3 4 2 2 2" xfId="3088"/>
    <cellStyle name="Normal 17 3 3 4 2 3" xfId="1689"/>
    <cellStyle name="Normal 17 3 3 4 2 3 2" xfId="3426"/>
    <cellStyle name="Normal 17 3 3 4 2 4" xfId="1063"/>
    <cellStyle name="Normal 17 3 3 4 2 4 2" xfId="2803"/>
    <cellStyle name="Normal 17 3 3 4 2 5" xfId="2357"/>
    <cellStyle name="Normal 17 3 3 4 3" xfId="1260"/>
    <cellStyle name="Normal 17 3 3 4 3 2" xfId="2998"/>
    <cellStyle name="Normal 17 3 3 4 4" xfId="1600"/>
    <cellStyle name="Normal 17 3 3 4 4 2" xfId="3337"/>
    <cellStyle name="Normal 17 3 3 4 5" xfId="867"/>
    <cellStyle name="Normal 17 3 3 4 5 2" xfId="2609"/>
    <cellStyle name="Normal 17 3 3 4 6" xfId="1994"/>
    <cellStyle name="Normal 17 3 3 4 6 2" xfId="3662"/>
    <cellStyle name="Normal 17 3 3 4 7" xfId="2268"/>
    <cellStyle name="Normal 17 3 3 5" xfId="543"/>
    <cellStyle name="Normal 17 3 3 5 2" xfId="1347"/>
    <cellStyle name="Normal 17 3 3 5 2 2" xfId="3085"/>
    <cellStyle name="Normal 17 3 3 5 3" xfId="1686"/>
    <cellStyle name="Normal 17 3 3 5 3 2" xfId="3423"/>
    <cellStyle name="Normal 17 3 3 5 4" xfId="976"/>
    <cellStyle name="Normal 17 3 3 5 4 2" xfId="2716"/>
    <cellStyle name="Normal 17 3 3 5 5" xfId="2354"/>
    <cellStyle name="Normal 17 3 3 6" xfId="1173"/>
    <cellStyle name="Normal 17 3 3 6 2" xfId="2911"/>
    <cellStyle name="Normal 17 3 3 7" xfId="1513"/>
    <cellStyle name="Normal 17 3 3 7 2" xfId="3250"/>
    <cellStyle name="Normal 17 3 3 8" xfId="780"/>
    <cellStyle name="Normal 17 3 3 8 2" xfId="2522"/>
    <cellStyle name="Normal 17 3 3 9" xfId="1991"/>
    <cellStyle name="Normal 17 3 3 9 2" xfId="3659"/>
    <cellStyle name="Normal 17 3 4" xfId="344"/>
    <cellStyle name="Normal 17 3 4 10" xfId="2184"/>
    <cellStyle name="Normal 17 3 4 2" xfId="384"/>
    <cellStyle name="Normal 17 3 4 2 2" xfId="548"/>
    <cellStyle name="Normal 17 3 4 2 2 2" xfId="1352"/>
    <cellStyle name="Normal 17 3 4 2 2 2 2" xfId="3090"/>
    <cellStyle name="Normal 17 3 4 2 2 3" xfId="1691"/>
    <cellStyle name="Normal 17 3 4 2 2 3 2" xfId="3428"/>
    <cellStyle name="Normal 17 3 4 2 2 4" xfId="1008"/>
    <cellStyle name="Normal 17 3 4 2 2 4 2" xfId="2748"/>
    <cellStyle name="Normal 17 3 4 2 2 5" xfId="2359"/>
    <cellStyle name="Normal 17 3 4 2 3" xfId="1205"/>
    <cellStyle name="Normal 17 3 4 2 3 2" xfId="2943"/>
    <cellStyle name="Normal 17 3 4 2 4" xfId="1545"/>
    <cellStyle name="Normal 17 3 4 2 4 2" xfId="3282"/>
    <cellStyle name="Normal 17 3 4 2 5" xfId="812"/>
    <cellStyle name="Normal 17 3 4 2 5 2" xfId="2554"/>
    <cellStyle name="Normal 17 3 4 2 6" xfId="1996"/>
    <cellStyle name="Normal 17 3 4 2 6 2" xfId="3664"/>
    <cellStyle name="Normal 17 3 4 2 7" xfId="2213"/>
    <cellStyle name="Normal 17 3 4 3" xfId="421"/>
    <cellStyle name="Normal 17 3 4 3 2" xfId="549"/>
    <cellStyle name="Normal 17 3 4 3 2 2" xfId="1353"/>
    <cellStyle name="Normal 17 3 4 3 2 2 2" xfId="3091"/>
    <cellStyle name="Normal 17 3 4 3 2 3" xfId="1692"/>
    <cellStyle name="Normal 17 3 4 3 2 3 2" xfId="3429"/>
    <cellStyle name="Normal 17 3 4 3 2 4" xfId="1037"/>
    <cellStyle name="Normal 17 3 4 3 2 4 2" xfId="2777"/>
    <cellStyle name="Normal 17 3 4 3 2 5" xfId="2360"/>
    <cellStyle name="Normal 17 3 4 3 3" xfId="1234"/>
    <cellStyle name="Normal 17 3 4 3 3 2" xfId="2972"/>
    <cellStyle name="Normal 17 3 4 3 4" xfId="1574"/>
    <cellStyle name="Normal 17 3 4 3 4 2" xfId="3311"/>
    <cellStyle name="Normal 17 3 4 3 5" xfId="841"/>
    <cellStyle name="Normal 17 3 4 3 5 2" xfId="2583"/>
    <cellStyle name="Normal 17 3 4 3 6" xfId="1997"/>
    <cellStyle name="Normal 17 3 4 3 6 2" xfId="3665"/>
    <cellStyle name="Normal 17 3 4 3 7" xfId="2242"/>
    <cellStyle name="Normal 17 3 4 4" xfId="457"/>
    <cellStyle name="Normal 17 3 4 4 2" xfId="550"/>
    <cellStyle name="Normal 17 3 4 4 2 2" xfId="1354"/>
    <cellStyle name="Normal 17 3 4 4 2 2 2" xfId="3092"/>
    <cellStyle name="Normal 17 3 4 4 2 3" xfId="1693"/>
    <cellStyle name="Normal 17 3 4 4 2 3 2" xfId="3430"/>
    <cellStyle name="Normal 17 3 4 4 2 4" xfId="1066"/>
    <cellStyle name="Normal 17 3 4 4 2 4 2" xfId="2806"/>
    <cellStyle name="Normal 17 3 4 4 2 5" xfId="2361"/>
    <cellStyle name="Normal 17 3 4 4 3" xfId="1263"/>
    <cellStyle name="Normal 17 3 4 4 3 2" xfId="3001"/>
    <cellStyle name="Normal 17 3 4 4 4" xfId="1603"/>
    <cellStyle name="Normal 17 3 4 4 4 2" xfId="3340"/>
    <cellStyle name="Normal 17 3 4 4 5" xfId="870"/>
    <cellStyle name="Normal 17 3 4 4 5 2" xfId="2612"/>
    <cellStyle name="Normal 17 3 4 4 6" xfId="1998"/>
    <cellStyle name="Normal 17 3 4 4 6 2" xfId="3666"/>
    <cellStyle name="Normal 17 3 4 4 7" xfId="2271"/>
    <cellStyle name="Normal 17 3 4 5" xfId="547"/>
    <cellStyle name="Normal 17 3 4 5 2" xfId="1351"/>
    <cellStyle name="Normal 17 3 4 5 2 2" xfId="3089"/>
    <cellStyle name="Normal 17 3 4 5 3" xfId="1690"/>
    <cellStyle name="Normal 17 3 4 5 3 2" xfId="3427"/>
    <cellStyle name="Normal 17 3 4 5 4" xfId="979"/>
    <cellStyle name="Normal 17 3 4 5 4 2" xfId="2719"/>
    <cellStyle name="Normal 17 3 4 5 5" xfId="2358"/>
    <cellStyle name="Normal 17 3 4 6" xfId="1176"/>
    <cellStyle name="Normal 17 3 4 6 2" xfId="2914"/>
    <cellStyle name="Normal 17 3 4 7" xfId="1516"/>
    <cellStyle name="Normal 17 3 4 7 2" xfId="3253"/>
    <cellStyle name="Normal 17 3 4 8" xfId="783"/>
    <cellStyle name="Normal 17 3 4 8 2" xfId="2525"/>
    <cellStyle name="Normal 17 3 4 9" xfId="1995"/>
    <cellStyle name="Normal 17 3 4 9 2" xfId="3663"/>
    <cellStyle name="Normal 17 3 5" xfId="355"/>
    <cellStyle name="Normal 17 3 5 2" xfId="551"/>
    <cellStyle name="Normal 17 3 5 2 2" xfId="1355"/>
    <cellStyle name="Normal 17 3 5 2 2 2" xfId="3093"/>
    <cellStyle name="Normal 17 3 5 2 3" xfId="1694"/>
    <cellStyle name="Normal 17 3 5 2 3 2" xfId="3431"/>
    <cellStyle name="Normal 17 3 5 2 4" xfId="986"/>
    <cellStyle name="Normal 17 3 5 2 4 2" xfId="2726"/>
    <cellStyle name="Normal 17 3 5 2 5" xfId="2362"/>
    <cellStyle name="Normal 17 3 5 3" xfId="1183"/>
    <cellStyle name="Normal 17 3 5 3 2" xfId="2921"/>
    <cellStyle name="Normal 17 3 5 4" xfId="1523"/>
    <cellStyle name="Normal 17 3 5 4 2" xfId="3260"/>
    <cellStyle name="Normal 17 3 5 5" xfId="790"/>
    <cellStyle name="Normal 17 3 5 5 2" xfId="2532"/>
    <cellStyle name="Normal 17 3 5 6" xfId="1999"/>
    <cellStyle name="Normal 17 3 5 6 2" xfId="3667"/>
    <cellStyle name="Normal 17 3 5 7" xfId="2191"/>
    <cellStyle name="Normal 17 3 6" xfId="394"/>
    <cellStyle name="Normal 17 3 6 2" xfId="552"/>
    <cellStyle name="Normal 17 3 6 2 2" xfId="1356"/>
    <cellStyle name="Normal 17 3 6 2 2 2" xfId="3094"/>
    <cellStyle name="Normal 17 3 6 2 3" xfId="1695"/>
    <cellStyle name="Normal 17 3 6 2 3 2" xfId="3432"/>
    <cellStyle name="Normal 17 3 6 2 4" xfId="1015"/>
    <cellStyle name="Normal 17 3 6 2 4 2" xfId="2755"/>
    <cellStyle name="Normal 17 3 6 2 5" xfId="2363"/>
    <cellStyle name="Normal 17 3 6 3" xfId="1212"/>
    <cellStyle name="Normal 17 3 6 3 2" xfId="2950"/>
    <cellStyle name="Normal 17 3 6 4" xfId="1552"/>
    <cellStyle name="Normal 17 3 6 4 2" xfId="3289"/>
    <cellStyle name="Normal 17 3 6 5" xfId="819"/>
    <cellStyle name="Normal 17 3 6 5 2" xfId="2561"/>
    <cellStyle name="Normal 17 3 6 6" xfId="2000"/>
    <cellStyle name="Normal 17 3 6 6 2" xfId="3668"/>
    <cellStyle name="Normal 17 3 6 7" xfId="2220"/>
    <cellStyle name="Normal 17 3 7" xfId="430"/>
    <cellStyle name="Normal 17 3 7 2" xfId="553"/>
    <cellStyle name="Normal 17 3 7 2 2" xfId="1357"/>
    <cellStyle name="Normal 17 3 7 2 2 2" xfId="3095"/>
    <cellStyle name="Normal 17 3 7 2 3" xfId="1696"/>
    <cellStyle name="Normal 17 3 7 2 3 2" xfId="3433"/>
    <cellStyle name="Normal 17 3 7 2 4" xfId="1044"/>
    <cellStyle name="Normal 17 3 7 2 4 2" xfId="2784"/>
    <cellStyle name="Normal 17 3 7 2 5" xfId="2364"/>
    <cellStyle name="Normal 17 3 7 3" xfId="1241"/>
    <cellStyle name="Normal 17 3 7 3 2" xfId="2979"/>
    <cellStyle name="Normal 17 3 7 4" xfId="1581"/>
    <cellStyle name="Normal 17 3 7 4 2" xfId="3318"/>
    <cellStyle name="Normal 17 3 7 5" xfId="848"/>
    <cellStyle name="Normal 17 3 7 5 2" xfId="2590"/>
    <cellStyle name="Normal 17 3 7 6" xfId="2001"/>
    <cellStyle name="Normal 17 3 7 6 2" xfId="3669"/>
    <cellStyle name="Normal 17 3 7 7" xfId="2249"/>
    <cellStyle name="Normal 17 3 8" xfId="538"/>
    <cellStyle name="Normal 17 3 8 2" xfId="1110"/>
    <cellStyle name="Normal 17 3 8 2 2" xfId="2849"/>
    <cellStyle name="Normal 17 3 8 3" xfId="1342"/>
    <cellStyle name="Normal 17 3 8 3 2" xfId="3080"/>
    <cellStyle name="Normal 17 3 8 4" xfId="1681"/>
    <cellStyle name="Normal 17 3 8 4 2" xfId="3418"/>
    <cellStyle name="Normal 17 3 8 5" xfId="911"/>
    <cellStyle name="Normal 17 3 8 5 2" xfId="2653"/>
    <cellStyle name="Normal 17 3 8 6" xfId="2349"/>
    <cellStyle name="Normal 17 3 9" xfId="955"/>
    <cellStyle name="Normal 17 3 9 2" xfId="2695"/>
    <cellStyle name="Normal 17 4" xfId="350"/>
    <cellStyle name="Normal 17 4 2" xfId="554"/>
    <cellStyle name="Normal 17 4 2 2" xfId="1358"/>
    <cellStyle name="Normal 17 4 2 2 2" xfId="3096"/>
    <cellStyle name="Normal 17 4 2 3" xfId="1697"/>
    <cellStyle name="Normal 17 4 2 3 2" xfId="3434"/>
    <cellStyle name="Normal 17 4 2 4" xfId="982"/>
    <cellStyle name="Normal 17 4 2 4 2" xfId="2722"/>
    <cellStyle name="Normal 17 4 2 5" xfId="2365"/>
    <cellStyle name="Normal 17 4 3" xfId="1179"/>
    <cellStyle name="Normal 17 4 3 2" xfId="2917"/>
    <cellStyle name="Normal 17 4 4" xfId="1519"/>
    <cellStyle name="Normal 17 4 4 2" xfId="3256"/>
    <cellStyle name="Normal 17 4 5" xfId="786"/>
    <cellStyle name="Normal 17 4 5 2" xfId="2528"/>
    <cellStyle name="Normal 17 4 6" xfId="2002"/>
    <cellStyle name="Normal 17 4 6 2" xfId="3670"/>
    <cellStyle name="Normal 17 4 7" xfId="2187"/>
    <cellStyle name="Normal 17 5" xfId="389"/>
    <cellStyle name="Normal 17 5 2" xfId="555"/>
    <cellStyle name="Normal 17 5 2 2" xfId="1359"/>
    <cellStyle name="Normal 17 5 2 2 2" xfId="3097"/>
    <cellStyle name="Normal 17 5 2 3" xfId="1698"/>
    <cellStyle name="Normal 17 5 2 3 2" xfId="3435"/>
    <cellStyle name="Normal 17 5 2 4" xfId="1011"/>
    <cellStyle name="Normal 17 5 2 4 2" xfId="2751"/>
    <cellStyle name="Normal 17 5 2 5" xfId="2366"/>
    <cellStyle name="Normal 17 5 3" xfId="1208"/>
    <cellStyle name="Normal 17 5 3 2" xfId="2946"/>
    <cellStyle name="Normal 17 5 4" xfId="1548"/>
    <cellStyle name="Normal 17 5 4 2" xfId="3285"/>
    <cellStyle name="Normal 17 5 5" xfId="815"/>
    <cellStyle name="Normal 17 5 5 2" xfId="2557"/>
    <cellStyle name="Normal 17 5 6" xfId="2003"/>
    <cellStyle name="Normal 17 5 6 2" xfId="3671"/>
    <cellStyle name="Normal 17 5 7" xfId="2216"/>
    <cellStyle name="Normal 17 6" xfId="425"/>
    <cellStyle name="Normal 17 6 2" xfId="556"/>
    <cellStyle name="Normal 17 6 2 2" xfId="1360"/>
    <cellStyle name="Normal 17 6 2 2 2" xfId="3098"/>
    <cellStyle name="Normal 17 6 2 3" xfId="1699"/>
    <cellStyle name="Normal 17 6 2 3 2" xfId="3436"/>
    <cellStyle name="Normal 17 6 2 4" xfId="1040"/>
    <cellStyle name="Normal 17 6 2 4 2" xfId="2780"/>
    <cellStyle name="Normal 17 6 2 5" xfId="2367"/>
    <cellStyle name="Normal 17 6 3" xfId="1237"/>
    <cellStyle name="Normal 17 6 3 2" xfId="2975"/>
    <cellStyle name="Normal 17 6 4" xfId="1577"/>
    <cellStyle name="Normal 17 6 4 2" xfId="3314"/>
    <cellStyle name="Normal 17 6 5" xfId="844"/>
    <cellStyle name="Normal 17 6 5 2" xfId="2586"/>
    <cellStyle name="Normal 17 6 6" xfId="2004"/>
    <cellStyle name="Normal 17 6 6 2" xfId="3672"/>
    <cellStyle name="Normal 17 6 7" xfId="2245"/>
    <cellStyle name="Normal 17 7" xfId="533"/>
    <cellStyle name="Normal 17 7 2" xfId="1107"/>
    <cellStyle name="Normal 17 7 2 2" xfId="2846"/>
    <cellStyle name="Normal 17 7 3" xfId="1337"/>
    <cellStyle name="Normal 17 7 3 2" xfId="3075"/>
    <cellStyle name="Normal 17 7 4" xfId="1676"/>
    <cellStyle name="Normal 17 7 4 2" xfId="3413"/>
    <cellStyle name="Normal 17 7 5" xfId="907"/>
    <cellStyle name="Normal 17 7 5 2" xfId="2649"/>
    <cellStyle name="Normal 17 7 6" xfId="2344"/>
    <cellStyle name="Normal 17 8" xfId="700"/>
    <cellStyle name="Normal 17 8 2" xfId="951"/>
    <cellStyle name="Normal 17 8 2 2" xfId="2691"/>
    <cellStyle name="Normal 17 9" xfId="1149"/>
    <cellStyle name="Normal 17 9 2" xfId="1834"/>
    <cellStyle name="Normal 17 9 3" xfId="2887"/>
    <cellStyle name="Normal 18" xfId="654"/>
    <cellStyle name="Normal 19" xfId="1833"/>
    <cellStyle name="Normal 2" xfId="42"/>
    <cellStyle name="Normal 2 2" xfId="81"/>
    <cellStyle name="Normal 2 2 2" xfId="216"/>
    <cellStyle name="Normal 2 2 2 2 2" xfId="1797"/>
    <cellStyle name="Normal 2 2 3" xfId="1819"/>
    <cellStyle name="Normal 2 2 3 2" xfId="346"/>
    <cellStyle name="Normal 2 3" xfId="465"/>
    <cellStyle name="Normal 2 3 2" xfId="1073"/>
    <cellStyle name="Normal 2 3 2 2" xfId="1812"/>
    <cellStyle name="Normal 2 3 3" xfId="918"/>
    <cellStyle name="Normal 2 3 3 2" xfId="1803"/>
    <cellStyle name="Normal 2 3 3 2 2" xfId="3532"/>
    <cellStyle name="Normal 2 3 4" xfId="1818"/>
    <cellStyle name="Normal 2 4" xfId="701"/>
    <cellStyle name="Normal 2 4 2" xfId="1814"/>
    <cellStyle name="Normal 2 4 2 2" xfId="3534"/>
    <cellStyle name="Normal 2 5" xfId="1836"/>
    <cellStyle name="Normal 2 5 2" xfId="3542"/>
    <cellStyle name="Normal 20" xfId="43"/>
    <cellStyle name="Normal 27" xfId="1820"/>
    <cellStyle name="Normal 3" xfId="44"/>
    <cellStyle name="Normal 3 13" xfId="1822"/>
    <cellStyle name="Normal 3 2" xfId="83"/>
    <cellStyle name="Normal 3 2 10" xfId="464"/>
    <cellStyle name="Normal 3 2 10 2" xfId="1072"/>
    <cellStyle name="Normal 3 2 10 2 2" xfId="2812"/>
    <cellStyle name="Normal 3 2 10 3" xfId="1361"/>
    <cellStyle name="Normal 3 2 10 3 2" xfId="3099"/>
    <cellStyle name="Normal 3 2 10 4" xfId="1700"/>
    <cellStyle name="Normal 3 2 10 4 2" xfId="3437"/>
    <cellStyle name="Normal 3 2 10 5" xfId="909"/>
    <cellStyle name="Normal 3 2 10 5 2" xfId="2651"/>
    <cellStyle name="Normal 3 2 10 6" xfId="2277"/>
    <cellStyle name="Normal 3 2 11" xfId="557"/>
    <cellStyle name="Normal 3 2 11 2" xfId="953"/>
    <cellStyle name="Normal 3 2 11 2 2" xfId="2693"/>
    <cellStyle name="Normal 3 2 11 3" xfId="1800"/>
    <cellStyle name="Normal 3 2 11 4" xfId="2368"/>
    <cellStyle name="Normal 3 2 12" xfId="1151"/>
    <cellStyle name="Normal 3 2 12 2" xfId="2889"/>
    <cellStyle name="Normal 3 2 13" xfId="1490"/>
    <cellStyle name="Normal 3 2 13 2" xfId="3227"/>
    <cellStyle name="Normal 3 2 14" xfId="758"/>
    <cellStyle name="Normal 3 2 14 2" xfId="2500"/>
    <cellStyle name="Normal 3 2 15" xfId="2005"/>
    <cellStyle name="Normal 3 2 15 2" xfId="3673"/>
    <cellStyle name="Normal 3 2 16" xfId="2158"/>
    <cellStyle name="Normal 3 2 2" xfId="88"/>
    <cellStyle name="Normal 3 2 3" xfId="340"/>
    <cellStyle name="Normal 3 2 3 10" xfId="2180"/>
    <cellStyle name="Normal 3 2 3 2" xfId="380"/>
    <cellStyle name="Normal 3 2 3 2 2" xfId="559"/>
    <cellStyle name="Normal 3 2 3 2 2 2" xfId="1363"/>
    <cellStyle name="Normal 3 2 3 2 2 2 2" xfId="3101"/>
    <cellStyle name="Normal 3 2 3 2 2 3" xfId="1702"/>
    <cellStyle name="Normal 3 2 3 2 2 3 2" xfId="3439"/>
    <cellStyle name="Normal 3 2 3 2 2 4" xfId="1004"/>
    <cellStyle name="Normal 3 2 3 2 2 4 2" xfId="2744"/>
    <cellStyle name="Normal 3 2 3 2 2 5" xfId="2370"/>
    <cellStyle name="Normal 3 2 3 2 3" xfId="1201"/>
    <cellStyle name="Normal 3 2 3 2 3 2" xfId="2939"/>
    <cellStyle name="Normal 3 2 3 2 4" xfId="1541"/>
    <cellStyle name="Normal 3 2 3 2 4 2" xfId="3278"/>
    <cellStyle name="Normal 3 2 3 2 5" xfId="808"/>
    <cellStyle name="Normal 3 2 3 2 5 2" xfId="2550"/>
    <cellStyle name="Normal 3 2 3 2 6" xfId="2007"/>
    <cellStyle name="Normal 3 2 3 2 6 2" xfId="3675"/>
    <cellStyle name="Normal 3 2 3 2 7" xfId="2209"/>
    <cellStyle name="Normal 3 2 3 3" xfId="417"/>
    <cellStyle name="Normal 3 2 3 3 2" xfId="560"/>
    <cellStyle name="Normal 3 2 3 3 2 2" xfId="1364"/>
    <cellStyle name="Normal 3 2 3 3 2 2 2" xfId="3102"/>
    <cellStyle name="Normal 3 2 3 3 2 3" xfId="1703"/>
    <cellStyle name="Normal 3 2 3 3 2 3 2" xfId="3440"/>
    <cellStyle name="Normal 3 2 3 3 2 4" xfId="1033"/>
    <cellStyle name="Normal 3 2 3 3 2 4 2" xfId="2773"/>
    <cellStyle name="Normal 3 2 3 3 2 5" xfId="2371"/>
    <cellStyle name="Normal 3 2 3 3 3" xfId="1230"/>
    <cellStyle name="Normal 3 2 3 3 3 2" xfId="2968"/>
    <cellStyle name="Normal 3 2 3 3 4" xfId="1570"/>
    <cellStyle name="Normal 3 2 3 3 4 2" xfId="3307"/>
    <cellStyle name="Normal 3 2 3 3 5" xfId="837"/>
    <cellStyle name="Normal 3 2 3 3 5 2" xfId="2579"/>
    <cellStyle name="Normal 3 2 3 3 6" xfId="2008"/>
    <cellStyle name="Normal 3 2 3 3 6 2" xfId="3676"/>
    <cellStyle name="Normal 3 2 3 3 7" xfId="2238"/>
    <cellStyle name="Normal 3 2 3 4" xfId="453"/>
    <cellStyle name="Normal 3 2 3 4 2" xfId="561"/>
    <cellStyle name="Normal 3 2 3 4 2 2" xfId="1365"/>
    <cellStyle name="Normal 3 2 3 4 2 2 2" xfId="3103"/>
    <cellStyle name="Normal 3 2 3 4 2 3" xfId="1704"/>
    <cellStyle name="Normal 3 2 3 4 2 3 2" xfId="3441"/>
    <cellStyle name="Normal 3 2 3 4 2 4" xfId="1062"/>
    <cellStyle name="Normal 3 2 3 4 2 4 2" xfId="2802"/>
    <cellStyle name="Normal 3 2 3 4 2 5" xfId="2372"/>
    <cellStyle name="Normal 3 2 3 4 3" xfId="1259"/>
    <cellStyle name="Normal 3 2 3 4 3 2" xfId="2997"/>
    <cellStyle name="Normal 3 2 3 4 4" xfId="1599"/>
    <cellStyle name="Normal 3 2 3 4 4 2" xfId="3336"/>
    <cellStyle name="Normal 3 2 3 4 5" xfId="866"/>
    <cellStyle name="Normal 3 2 3 4 5 2" xfId="2608"/>
    <cellStyle name="Normal 3 2 3 4 6" xfId="2009"/>
    <cellStyle name="Normal 3 2 3 4 6 2" xfId="3677"/>
    <cellStyle name="Normal 3 2 3 4 7" xfId="2267"/>
    <cellStyle name="Normal 3 2 3 5" xfId="558"/>
    <cellStyle name="Normal 3 2 3 5 2" xfId="1362"/>
    <cellStyle name="Normal 3 2 3 5 2 2" xfId="3100"/>
    <cellStyle name="Normal 3 2 3 5 3" xfId="1701"/>
    <cellStyle name="Normal 3 2 3 5 3 2" xfId="3438"/>
    <cellStyle name="Normal 3 2 3 5 4" xfId="975"/>
    <cellStyle name="Normal 3 2 3 5 4 2" xfId="2715"/>
    <cellStyle name="Normal 3 2 3 5 5" xfId="2369"/>
    <cellStyle name="Normal 3 2 3 6" xfId="1172"/>
    <cellStyle name="Normal 3 2 3 6 2" xfId="2910"/>
    <cellStyle name="Normal 3 2 3 7" xfId="1512"/>
    <cellStyle name="Normal 3 2 3 7 2" xfId="3249"/>
    <cellStyle name="Normal 3 2 3 8" xfId="779"/>
    <cellStyle name="Normal 3 2 3 8 2" xfId="2521"/>
    <cellStyle name="Normal 3 2 3 9" xfId="2006"/>
    <cellStyle name="Normal 3 2 3 9 2" xfId="3674"/>
    <cellStyle name="Normal 3 2 4" xfId="342"/>
    <cellStyle name="Normal 3 2 4 10" xfId="2182"/>
    <cellStyle name="Normal 3 2 4 2" xfId="382"/>
    <cellStyle name="Normal 3 2 4 2 2" xfId="563"/>
    <cellStyle name="Normal 3 2 4 2 2 2" xfId="1367"/>
    <cellStyle name="Normal 3 2 4 2 2 2 2" xfId="3105"/>
    <cellStyle name="Normal 3 2 4 2 2 3" xfId="1706"/>
    <cellStyle name="Normal 3 2 4 2 2 3 2" xfId="3443"/>
    <cellStyle name="Normal 3 2 4 2 2 4" xfId="1006"/>
    <cellStyle name="Normal 3 2 4 2 2 4 2" xfId="2746"/>
    <cellStyle name="Normal 3 2 4 2 2 5" xfId="2374"/>
    <cellStyle name="Normal 3 2 4 2 3" xfId="1203"/>
    <cellStyle name="Normal 3 2 4 2 3 2" xfId="2941"/>
    <cellStyle name="Normal 3 2 4 2 4" xfId="1543"/>
    <cellStyle name="Normal 3 2 4 2 4 2" xfId="3280"/>
    <cellStyle name="Normal 3 2 4 2 5" xfId="810"/>
    <cellStyle name="Normal 3 2 4 2 5 2" xfId="2552"/>
    <cellStyle name="Normal 3 2 4 2 6" xfId="2011"/>
    <cellStyle name="Normal 3 2 4 2 6 2" xfId="3679"/>
    <cellStyle name="Normal 3 2 4 2 7" xfId="2211"/>
    <cellStyle name="Normal 3 2 4 3" xfId="419"/>
    <cellStyle name="Normal 3 2 4 3 2" xfId="564"/>
    <cellStyle name="Normal 3 2 4 3 2 2" xfId="1368"/>
    <cellStyle name="Normal 3 2 4 3 2 2 2" xfId="3106"/>
    <cellStyle name="Normal 3 2 4 3 2 3" xfId="1707"/>
    <cellStyle name="Normal 3 2 4 3 2 3 2" xfId="3444"/>
    <cellStyle name="Normal 3 2 4 3 2 4" xfId="1035"/>
    <cellStyle name="Normal 3 2 4 3 2 4 2" xfId="2775"/>
    <cellStyle name="Normal 3 2 4 3 2 5" xfId="2375"/>
    <cellStyle name="Normal 3 2 4 3 3" xfId="1232"/>
    <cellStyle name="Normal 3 2 4 3 3 2" xfId="2970"/>
    <cellStyle name="Normal 3 2 4 3 4" xfId="1572"/>
    <cellStyle name="Normal 3 2 4 3 4 2" xfId="3309"/>
    <cellStyle name="Normal 3 2 4 3 5" xfId="839"/>
    <cellStyle name="Normal 3 2 4 3 5 2" xfId="2581"/>
    <cellStyle name="Normal 3 2 4 3 6" xfId="2012"/>
    <cellStyle name="Normal 3 2 4 3 6 2" xfId="3680"/>
    <cellStyle name="Normal 3 2 4 3 7" xfId="2240"/>
    <cellStyle name="Normal 3 2 4 4" xfId="455"/>
    <cellStyle name="Normal 3 2 4 4 2" xfId="565"/>
    <cellStyle name="Normal 3 2 4 4 2 2" xfId="1369"/>
    <cellStyle name="Normal 3 2 4 4 2 2 2" xfId="3107"/>
    <cellStyle name="Normal 3 2 4 4 2 3" xfId="1708"/>
    <cellStyle name="Normal 3 2 4 4 2 3 2" xfId="3445"/>
    <cellStyle name="Normal 3 2 4 4 2 4" xfId="1064"/>
    <cellStyle name="Normal 3 2 4 4 2 4 2" xfId="2804"/>
    <cellStyle name="Normal 3 2 4 4 2 5" xfId="2376"/>
    <cellStyle name="Normal 3 2 4 4 3" xfId="1261"/>
    <cellStyle name="Normal 3 2 4 4 3 2" xfId="2999"/>
    <cellStyle name="Normal 3 2 4 4 4" xfId="1601"/>
    <cellStyle name="Normal 3 2 4 4 4 2" xfId="3338"/>
    <cellStyle name="Normal 3 2 4 4 5" xfId="868"/>
    <cellStyle name="Normal 3 2 4 4 5 2" xfId="2610"/>
    <cellStyle name="Normal 3 2 4 4 6" xfId="2013"/>
    <cellStyle name="Normal 3 2 4 4 6 2" xfId="3681"/>
    <cellStyle name="Normal 3 2 4 4 7" xfId="2269"/>
    <cellStyle name="Normal 3 2 4 5" xfId="562"/>
    <cellStyle name="Normal 3 2 4 5 2" xfId="1366"/>
    <cellStyle name="Normal 3 2 4 5 2 2" xfId="3104"/>
    <cellStyle name="Normal 3 2 4 5 3" xfId="1705"/>
    <cellStyle name="Normal 3 2 4 5 3 2" xfId="3442"/>
    <cellStyle name="Normal 3 2 4 5 4" xfId="977"/>
    <cellStyle name="Normal 3 2 4 5 4 2" xfId="2717"/>
    <cellStyle name="Normal 3 2 4 5 5" xfId="2373"/>
    <cellStyle name="Normal 3 2 4 6" xfId="1174"/>
    <cellStyle name="Normal 3 2 4 6 2" xfId="2912"/>
    <cellStyle name="Normal 3 2 4 7" xfId="1514"/>
    <cellStyle name="Normal 3 2 4 7 2" xfId="3251"/>
    <cellStyle name="Normal 3 2 4 8" xfId="781"/>
    <cellStyle name="Normal 3 2 4 8 2" xfId="2523"/>
    <cellStyle name="Normal 3 2 4 9" xfId="2010"/>
    <cellStyle name="Normal 3 2 4 9 2" xfId="3678"/>
    <cellStyle name="Normal 3 2 5" xfId="345"/>
    <cellStyle name="Normal 3 2 5 10" xfId="2185"/>
    <cellStyle name="Normal 3 2 5 2" xfId="385"/>
    <cellStyle name="Normal 3 2 5 2 2" xfId="567"/>
    <cellStyle name="Normal 3 2 5 2 2 2" xfId="1371"/>
    <cellStyle name="Normal 3 2 5 2 2 2 2" xfId="3109"/>
    <cellStyle name="Normal 3 2 5 2 2 3" xfId="1710"/>
    <cellStyle name="Normal 3 2 5 2 2 3 2" xfId="3447"/>
    <cellStyle name="Normal 3 2 5 2 2 4" xfId="1009"/>
    <cellStyle name="Normal 3 2 5 2 2 4 2" xfId="2749"/>
    <cellStyle name="Normal 3 2 5 2 2 5" xfId="2378"/>
    <cellStyle name="Normal 3 2 5 2 3" xfId="1206"/>
    <cellStyle name="Normal 3 2 5 2 3 2" xfId="2944"/>
    <cellStyle name="Normal 3 2 5 2 4" xfId="1546"/>
    <cellStyle name="Normal 3 2 5 2 4 2" xfId="3283"/>
    <cellStyle name="Normal 3 2 5 2 5" xfId="813"/>
    <cellStyle name="Normal 3 2 5 2 5 2" xfId="2555"/>
    <cellStyle name="Normal 3 2 5 2 6" xfId="2015"/>
    <cellStyle name="Normal 3 2 5 2 6 2" xfId="3683"/>
    <cellStyle name="Normal 3 2 5 2 7" xfId="2214"/>
    <cellStyle name="Normal 3 2 5 3" xfId="422"/>
    <cellStyle name="Normal 3 2 5 3 2" xfId="568"/>
    <cellStyle name="Normal 3 2 5 3 2 2" xfId="1372"/>
    <cellStyle name="Normal 3 2 5 3 2 2 2" xfId="3110"/>
    <cellStyle name="Normal 3 2 5 3 2 3" xfId="1711"/>
    <cellStyle name="Normal 3 2 5 3 2 3 2" xfId="3448"/>
    <cellStyle name="Normal 3 2 5 3 2 4" xfId="1038"/>
    <cellStyle name="Normal 3 2 5 3 2 4 2" xfId="2778"/>
    <cellStyle name="Normal 3 2 5 3 2 5" xfId="2379"/>
    <cellStyle name="Normal 3 2 5 3 3" xfId="1235"/>
    <cellStyle name="Normal 3 2 5 3 3 2" xfId="2973"/>
    <cellStyle name="Normal 3 2 5 3 4" xfId="1575"/>
    <cellStyle name="Normal 3 2 5 3 4 2" xfId="3312"/>
    <cellStyle name="Normal 3 2 5 3 5" xfId="842"/>
    <cellStyle name="Normal 3 2 5 3 5 2" xfId="2584"/>
    <cellStyle name="Normal 3 2 5 3 6" xfId="2016"/>
    <cellStyle name="Normal 3 2 5 3 6 2" xfId="3684"/>
    <cellStyle name="Normal 3 2 5 3 7" xfId="2243"/>
    <cellStyle name="Normal 3 2 5 4" xfId="458"/>
    <cellStyle name="Normal 3 2 5 4 2" xfId="569"/>
    <cellStyle name="Normal 3 2 5 4 2 2" xfId="1373"/>
    <cellStyle name="Normal 3 2 5 4 2 2 2" xfId="3111"/>
    <cellStyle name="Normal 3 2 5 4 2 3" xfId="1712"/>
    <cellStyle name="Normal 3 2 5 4 2 3 2" xfId="3449"/>
    <cellStyle name="Normal 3 2 5 4 2 4" xfId="1067"/>
    <cellStyle name="Normal 3 2 5 4 2 4 2" xfId="2807"/>
    <cellStyle name="Normal 3 2 5 4 2 5" xfId="2380"/>
    <cellStyle name="Normal 3 2 5 4 3" xfId="1264"/>
    <cellStyle name="Normal 3 2 5 4 3 2" xfId="3002"/>
    <cellStyle name="Normal 3 2 5 4 4" xfId="1604"/>
    <cellStyle name="Normal 3 2 5 4 4 2" xfId="3341"/>
    <cellStyle name="Normal 3 2 5 4 5" xfId="871"/>
    <cellStyle name="Normal 3 2 5 4 5 2" xfId="2613"/>
    <cellStyle name="Normal 3 2 5 4 6" xfId="2017"/>
    <cellStyle name="Normal 3 2 5 4 6 2" xfId="3685"/>
    <cellStyle name="Normal 3 2 5 4 7" xfId="2272"/>
    <cellStyle name="Normal 3 2 5 5" xfId="566"/>
    <cellStyle name="Normal 3 2 5 5 2" xfId="1370"/>
    <cellStyle name="Normal 3 2 5 5 2 2" xfId="3108"/>
    <cellStyle name="Normal 3 2 5 5 3" xfId="1709"/>
    <cellStyle name="Normal 3 2 5 5 3 2" xfId="3446"/>
    <cellStyle name="Normal 3 2 5 5 4" xfId="980"/>
    <cellStyle name="Normal 3 2 5 5 4 2" xfId="2720"/>
    <cellStyle name="Normal 3 2 5 5 5" xfId="2377"/>
    <cellStyle name="Normal 3 2 5 6" xfId="1177"/>
    <cellStyle name="Normal 3 2 5 6 2" xfId="2915"/>
    <cellStyle name="Normal 3 2 5 7" xfId="1517"/>
    <cellStyle name="Normal 3 2 5 7 2" xfId="3254"/>
    <cellStyle name="Normal 3 2 5 8" xfId="784"/>
    <cellStyle name="Normal 3 2 5 8 2" xfId="2526"/>
    <cellStyle name="Normal 3 2 5 9" xfId="2014"/>
    <cellStyle name="Normal 3 2 5 9 2" xfId="3682"/>
    <cellStyle name="Normal 3 2 6" xfId="352"/>
    <cellStyle name="Normal 3 2 6 2" xfId="570"/>
    <cellStyle name="Normal 3 2 6 2 2" xfId="1374"/>
    <cellStyle name="Normal 3 2 6 2 2 2" xfId="3112"/>
    <cellStyle name="Normal 3 2 6 2 3" xfId="1713"/>
    <cellStyle name="Normal 3 2 6 2 3 2" xfId="3450"/>
    <cellStyle name="Normal 3 2 6 2 4" xfId="984"/>
    <cellStyle name="Normal 3 2 6 2 4 2" xfId="2724"/>
    <cellStyle name="Normal 3 2 6 2 5" xfId="2381"/>
    <cellStyle name="Normal 3 2 6 3" xfId="1181"/>
    <cellStyle name="Normal 3 2 6 3 2" xfId="2919"/>
    <cellStyle name="Normal 3 2 6 4" xfId="1521"/>
    <cellStyle name="Normal 3 2 6 4 2" xfId="3258"/>
    <cellStyle name="Normal 3 2 6 5" xfId="788"/>
    <cellStyle name="Normal 3 2 6 5 2" xfId="2530"/>
    <cellStyle name="Normal 3 2 6 6" xfId="2018"/>
    <cellStyle name="Normal 3 2 6 6 2" xfId="3686"/>
    <cellStyle name="Normal 3 2 6 7" xfId="2189"/>
    <cellStyle name="Normal 3 2 7" xfId="391"/>
    <cellStyle name="Normal 3 2 7 2" xfId="571"/>
    <cellStyle name="Normal 3 2 7 2 2" xfId="1375"/>
    <cellStyle name="Normal 3 2 7 2 2 2" xfId="3113"/>
    <cellStyle name="Normal 3 2 7 2 3" xfId="1714"/>
    <cellStyle name="Normal 3 2 7 2 3 2" xfId="3451"/>
    <cellStyle name="Normal 3 2 7 2 4" xfId="1013"/>
    <cellStyle name="Normal 3 2 7 2 4 2" xfId="2753"/>
    <cellStyle name="Normal 3 2 7 2 5" xfId="2382"/>
    <cellStyle name="Normal 3 2 7 3" xfId="1210"/>
    <cellStyle name="Normal 3 2 7 3 2" xfId="2948"/>
    <cellStyle name="Normal 3 2 7 4" xfId="1550"/>
    <cellStyle name="Normal 3 2 7 4 2" xfId="3287"/>
    <cellStyle name="Normal 3 2 7 5" xfId="817"/>
    <cellStyle name="Normal 3 2 7 5 2" xfId="2559"/>
    <cellStyle name="Normal 3 2 7 6" xfId="2019"/>
    <cellStyle name="Normal 3 2 7 6 2" xfId="3687"/>
    <cellStyle name="Normal 3 2 7 7" xfId="2218"/>
    <cellStyle name="Normal 3 2 8" xfId="427"/>
    <cellStyle name="Normal 3 2 8 2" xfId="572"/>
    <cellStyle name="Normal 3 2 8 2 2" xfId="1376"/>
    <cellStyle name="Normal 3 2 8 2 2 2" xfId="3114"/>
    <cellStyle name="Normal 3 2 8 2 3" xfId="1715"/>
    <cellStyle name="Normal 3 2 8 2 3 2" xfId="3452"/>
    <cellStyle name="Normal 3 2 8 2 4" xfId="1042"/>
    <cellStyle name="Normal 3 2 8 2 4 2" xfId="2782"/>
    <cellStyle name="Normal 3 2 8 2 5" xfId="2383"/>
    <cellStyle name="Normal 3 2 8 3" xfId="1239"/>
    <cellStyle name="Normal 3 2 8 3 2" xfId="2977"/>
    <cellStyle name="Normal 3 2 8 4" xfId="1579"/>
    <cellStyle name="Normal 3 2 8 4 2" xfId="3316"/>
    <cellStyle name="Normal 3 2 8 5" xfId="846"/>
    <cellStyle name="Normal 3 2 8 5 2" xfId="2588"/>
    <cellStyle name="Normal 3 2 8 6" xfId="2020"/>
    <cellStyle name="Normal 3 2 8 6 2" xfId="3688"/>
    <cellStyle name="Normal 3 2 8 7" xfId="2247"/>
    <cellStyle name="Normal 3 2 9" xfId="462"/>
    <cellStyle name="Normal 3 2 9 2" xfId="573"/>
    <cellStyle name="Normal 3 2 9 2 2" xfId="1115"/>
    <cellStyle name="Normal 3 2 9 2 2 2" xfId="2854"/>
    <cellStyle name="Normal 3 2 9 2 3" xfId="1377"/>
    <cellStyle name="Normal 3 2 9 2 3 2" xfId="3115"/>
    <cellStyle name="Normal 3 2 9 2 4" xfId="1716"/>
    <cellStyle name="Normal 3 2 9 2 4 2" xfId="3453"/>
    <cellStyle name="Normal 3 2 9 2 5" xfId="916"/>
    <cellStyle name="Normal 3 2 9 2 5 2" xfId="2658"/>
    <cellStyle name="Normal 3 2 9 2 6" xfId="2384"/>
    <cellStyle name="Normal 3 2 9 3" xfId="1070"/>
    <cellStyle name="Normal 3 2 9 3 2" xfId="2810"/>
    <cellStyle name="Normal 3 2 9 4" xfId="1267"/>
    <cellStyle name="Normal 3 2 9 4 2" xfId="3005"/>
    <cellStyle name="Normal 3 2 9 5" xfId="1607"/>
    <cellStyle name="Normal 3 2 9 5 2" xfId="3344"/>
    <cellStyle name="Normal 3 2 9 6" xfId="874"/>
    <cellStyle name="Normal 3 2 9 6 2" xfId="2616"/>
    <cellStyle name="Normal 3 2 9 7" xfId="2021"/>
    <cellStyle name="Normal 3 2 9 7 2" xfId="3689"/>
    <cellStyle name="Normal 3 2 9 8" xfId="2275"/>
    <cellStyle name="Normal 3 3" xfId="702"/>
    <cellStyle name="Normal 3 3 2" xfId="1809"/>
    <cellStyle name="Normal 3 3 3" xfId="1821"/>
    <cellStyle name="Normal 3 3 3 2" xfId="3538"/>
    <cellStyle name="Normal 3 5" xfId="89"/>
    <cellStyle name="Normal 4" xfId="45"/>
    <cellStyle name="Normal 4 10" xfId="704"/>
    <cellStyle name="Normal 4 2" xfId="218"/>
    <cellStyle name="Normal 4 2 2" xfId="219"/>
    <cellStyle name="Normal 4 2 3" xfId="705"/>
    <cellStyle name="Normal 4 3" xfId="217"/>
    <cellStyle name="Normal 4 4" xfId="703"/>
    <cellStyle name="Normal 4 5" xfId="727"/>
    <cellStyle name="Normal 44" xfId="1823"/>
    <cellStyle name="Normal 5" xfId="90"/>
    <cellStyle name="Normal 5 2" xfId="220"/>
    <cellStyle name="Normal 5 2 10" xfId="2163"/>
    <cellStyle name="Normal 5 2 2" xfId="360"/>
    <cellStyle name="Normal 5 2 2 2" xfId="575"/>
    <cellStyle name="Normal 5 2 2 2 2" xfId="1379"/>
    <cellStyle name="Normal 5 2 2 2 2 2" xfId="3117"/>
    <cellStyle name="Normal 5 2 2 2 3" xfId="1718"/>
    <cellStyle name="Normal 5 2 2 2 3 2" xfId="3455"/>
    <cellStyle name="Normal 5 2 2 2 4" xfId="989"/>
    <cellStyle name="Normal 5 2 2 2 4 2" xfId="2729"/>
    <cellStyle name="Normal 5 2 2 2 5" xfId="2386"/>
    <cellStyle name="Normal 5 2 2 3" xfId="1186"/>
    <cellStyle name="Normal 5 2 2 3 2" xfId="2924"/>
    <cellStyle name="Normal 5 2 2 4" xfId="1526"/>
    <cellStyle name="Normal 5 2 2 4 2" xfId="3263"/>
    <cellStyle name="Normal 5 2 2 5" xfId="793"/>
    <cellStyle name="Normal 5 2 2 5 2" xfId="2535"/>
    <cellStyle name="Normal 5 2 2 6" xfId="2023"/>
    <cellStyle name="Normal 5 2 2 6 2" xfId="3691"/>
    <cellStyle name="Normal 5 2 2 7" xfId="2194"/>
    <cellStyle name="Normal 5 2 3" xfId="397"/>
    <cellStyle name="Normal 5 2 3 2" xfId="576"/>
    <cellStyle name="Normal 5 2 3 2 2" xfId="1380"/>
    <cellStyle name="Normal 5 2 3 2 2 2" xfId="3118"/>
    <cellStyle name="Normal 5 2 3 2 3" xfId="1719"/>
    <cellStyle name="Normal 5 2 3 2 3 2" xfId="3456"/>
    <cellStyle name="Normal 5 2 3 2 4" xfId="1018"/>
    <cellStyle name="Normal 5 2 3 2 4 2" xfId="2758"/>
    <cellStyle name="Normal 5 2 3 2 5" xfId="2387"/>
    <cellStyle name="Normal 5 2 3 3" xfId="1215"/>
    <cellStyle name="Normal 5 2 3 3 2" xfId="2953"/>
    <cellStyle name="Normal 5 2 3 4" xfId="1555"/>
    <cellStyle name="Normal 5 2 3 4 2" xfId="3292"/>
    <cellStyle name="Normal 5 2 3 5" xfId="822"/>
    <cellStyle name="Normal 5 2 3 5 2" xfId="2564"/>
    <cellStyle name="Normal 5 2 3 6" xfId="2024"/>
    <cellStyle name="Normal 5 2 3 6 2" xfId="3692"/>
    <cellStyle name="Normal 5 2 3 7" xfId="2223"/>
    <cellStyle name="Normal 5 2 4" xfId="433"/>
    <cellStyle name="Normal 5 2 4 2" xfId="577"/>
    <cellStyle name="Normal 5 2 4 2 2" xfId="1381"/>
    <cellStyle name="Normal 5 2 4 2 2 2" xfId="3119"/>
    <cellStyle name="Normal 5 2 4 2 3" xfId="1720"/>
    <cellStyle name="Normal 5 2 4 2 3 2" xfId="3457"/>
    <cellStyle name="Normal 5 2 4 2 4" xfId="1047"/>
    <cellStyle name="Normal 5 2 4 2 4 2" xfId="2787"/>
    <cellStyle name="Normal 5 2 4 2 5" xfId="2388"/>
    <cellStyle name="Normal 5 2 4 3" xfId="1244"/>
    <cellStyle name="Normal 5 2 4 3 2" xfId="2982"/>
    <cellStyle name="Normal 5 2 4 4" xfId="1584"/>
    <cellStyle name="Normal 5 2 4 4 2" xfId="3321"/>
    <cellStyle name="Normal 5 2 4 5" xfId="851"/>
    <cellStyle name="Normal 5 2 4 5 2" xfId="2593"/>
    <cellStyle name="Normal 5 2 4 6" xfId="2025"/>
    <cellStyle name="Normal 5 2 4 6 2" xfId="3693"/>
    <cellStyle name="Normal 5 2 4 7" xfId="2252"/>
    <cellStyle name="Normal 5 2 5" xfId="574"/>
    <cellStyle name="Normal 5 2 5 2" xfId="1378"/>
    <cellStyle name="Normal 5 2 5 2 2" xfId="3116"/>
    <cellStyle name="Normal 5 2 5 3" xfId="1717"/>
    <cellStyle name="Normal 5 2 5 3 2" xfId="3454"/>
    <cellStyle name="Normal 5 2 5 4" xfId="958"/>
    <cellStyle name="Normal 5 2 5 4 2" xfId="2698"/>
    <cellStyle name="Normal 5 2 5 5" xfId="2385"/>
    <cellStyle name="Normal 5 2 6" xfId="1155"/>
    <cellStyle name="Normal 5 2 6 2" xfId="2893"/>
    <cellStyle name="Normal 5 2 7" xfId="1495"/>
    <cellStyle name="Normal 5 2 7 2" xfId="3232"/>
    <cellStyle name="Normal 5 2 8" xfId="762"/>
    <cellStyle name="Normal 5 2 8 2" xfId="2504"/>
    <cellStyle name="Normal 5 2 9" xfId="2022"/>
    <cellStyle name="Normal 5 2 9 2" xfId="3690"/>
    <cellStyle name="Normal 5 3" xfId="706"/>
    <cellStyle name="Normal 5 3 2" xfId="1832"/>
    <cellStyle name="Normal 5 35" xfId="707"/>
    <cellStyle name="Normal 5 4" xfId="1839"/>
    <cellStyle name="Normal 5 4 2" xfId="3545"/>
    <cellStyle name="Normal 5 47" xfId="708"/>
    <cellStyle name="Normal 5 58" xfId="709"/>
    <cellStyle name="Normal 5 66" xfId="710"/>
    <cellStyle name="Normal 6" xfId="221"/>
    <cellStyle name="Normal 6 2" xfId="711"/>
    <cellStyle name="Normal 6 2 2" xfId="1805"/>
    <cellStyle name="Normal 6 2 2 2" xfId="3533"/>
    <cellStyle name="Normal 6 3" xfId="1816"/>
    <cellStyle name="Normal 6 3 2" xfId="3536"/>
    <cellStyle name="Normal 6 4" xfId="1831"/>
    <cellStyle name="Normal 6 4 2" xfId="3541"/>
    <cellStyle name="Normal 7" xfId="222"/>
    <cellStyle name="Normal 7 2" xfId="712"/>
    <cellStyle name="Normal 8" xfId="713"/>
    <cellStyle name="Normal 8 2" xfId="917"/>
    <cellStyle name="Normal 8 2 2" xfId="1807"/>
    <cellStyle name="Normal 8 3" xfId="1830"/>
    <cellStyle name="Normal 9" xfId="714"/>
    <cellStyle name="Normal__Vrtić VT_TROŠKOVNIK ZA I FAZU IZVOĐENJA" xfId="1806"/>
    <cellStyle name="Normal1" xfId="46"/>
    <cellStyle name="Normal3" xfId="47"/>
    <cellStyle name="Normalno" xfId="0" builtinId="0"/>
    <cellStyle name="Normalno 10" xfId="223"/>
    <cellStyle name="Normalno 11" xfId="224"/>
    <cellStyle name="Normalno 11 2" xfId="225"/>
    <cellStyle name="Normalno 12" xfId="226"/>
    <cellStyle name="Normalno 12 10" xfId="2026"/>
    <cellStyle name="Normalno 12 10 2" xfId="3694"/>
    <cellStyle name="Normalno 12 11" xfId="2164"/>
    <cellStyle name="Normalno 12 2" xfId="361"/>
    <cellStyle name="Normalno 12 2 2" xfId="579"/>
    <cellStyle name="Normalno 12 2 2 2" xfId="1383"/>
    <cellStyle name="Normalno 12 2 2 2 2" xfId="3121"/>
    <cellStyle name="Normalno 12 2 2 3" xfId="1722"/>
    <cellStyle name="Normalno 12 2 2 3 2" xfId="3459"/>
    <cellStyle name="Normalno 12 2 2 4" xfId="990"/>
    <cellStyle name="Normalno 12 2 2 4 2" xfId="2730"/>
    <cellStyle name="Normalno 12 2 2 5" xfId="2390"/>
    <cellStyle name="Normalno 12 2 3" xfId="1187"/>
    <cellStyle name="Normalno 12 2 3 2" xfId="2925"/>
    <cellStyle name="Normalno 12 2 4" xfId="1527"/>
    <cellStyle name="Normalno 12 2 4 2" xfId="3264"/>
    <cellStyle name="Normalno 12 2 5" xfId="794"/>
    <cellStyle name="Normalno 12 2 5 2" xfId="2536"/>
    <cellStyle name="Normalno 12 2 6" xfId="2027"/>
    <cellStyle name="Normalno 12 2 6 2" xfId="3695"/>
    <cellStyle name="Normalno 12 2 7" xfId="2195"/>
    <cellStyle name="Normalno 12 3" xfId="398"/>
    <cellStyle name="Normalno 12 3 2" xfId="580"/>
    <cellStyle name="Normalno 12 3 2 2" xfId="1384"/>
    <cellStyle name="Normalno 12 3 2 2 2" xfId="3122"/>
    <cellStyle name="Normalno 12 3 2 3" xfId="1723"/>
    <cellStyle name="Normalno 12 3 2 3 2" xfId="3460"/>
    <cellStyle name="Normalno 12 3 2 4" xfId="1019"/>
    <cellStyle name="Normalno 12 3 2 4 2" xfId="2759"/>
    <cellStyle name="Normalno 12 3 2 5" xfId="2391"/>
    <cellStyle name="Normalno 12 3 3" xfId="1216"/>
    <cellStyle name="Normalno 12 3 3 2" xfId="2954"/>
    <cellStyle name="Normalno 12 3 4" xfId="1556"/>
    <cellStyle name="Normalno 12 3 4 2" xfId="3293"/>
    <cellStyle name="Normalno 12 3 5" xfId="823"/>
    <cellStyle name="Normalno 12 3 5 2" xfId="2565"/>
    <cellStyle name="Normalno 12 3 6" xfId="2028"/>
    <cellStyle name="Normalno 12 3 6 2" xfId="3696"/>
    <cellStyle name="Normalno 12 3 7" xfId="2224"/>
    <cellStyle name="Normalno 12 4" xfId="434"/>
    <cellStyle name="Normalno 12 4 2" xfId="581"/>
    <cellStyle name="Normalno 12 4 2 2" xfId="1385"/>
    <cellStyle name="Normalno 12 4 2 2 2" xfId="3123"/>
    <cellStyle name="Normalno 12 4 2 3" xfId="1724"/>
    <cellStyle name="Normalno 12 4 2 3 2" xfId="3461"/>
    <cellStyle name="Normalno 12 4 2 4" xfId="1048"/>
    <cellStyle name="Normalno 12 4 2 4 2" xfId="2788"/>
    <cellStyle name="Normalno 12 4 2 5" xfId="2392"/>
    <cellStyle name="Normalno 12 4 3" xfId="1245"/>
    <cellStyle name="Normalno 12 4 3 2" xfId="2983"/>
    <cellStyle name="Normalno 12 4 4" xfId="1585"/>
    <cellStyle name="Normalno 12 4 4 2" xfId="3322"/>
    <cellStyle name="Normalno 12 4 5" xfId="852"/>
    <cellStyle name="Normalno 12 4 5 2" xfId="2594"/>
    <cellStyle name="Normalno 12 4 6" xfId="2029"/>
    <cellStyle name="Normalno 12 4 6 2" xfId="3697"/>
    <cellStyle name="Normalno 12 4 7" xfId="2253"/>
    <cellStyle name="Normalno 12 5" xfId="578"/>
    <cellStyle name="Normalno 12 5 2" xfId="1382"/>
    <cellStyle name="Normalno 12 5 2 2" xfId="3120"/>
    <cellStyle name="Normalno 12 5 3" xfId="1721"/>
    <cellStyle name="Normalno 12 5 3 2" xfId="3458"/>
    <cellStyle name="Normalno 12 5 4" xfId="959"/>
    <cellStyle name="Normalno 12 5 4 2" xfId="2699"/>
    <cellStyle name="Normalno 12 5 5" xfId="2389"/>
    <cellStyle name="Normalno 12 6" xfId="1156"/>
    <cellStyle name="Normalno 12 6 2" xfId="2894"/>
    <cellStyle name="Normalno 12 7" xfId="1496"/>
    <cellStyle name="Normalno 12 7 2" xfId="3233"/>
    <cellStyle name="Normalno 12 8" xfId="763"/>
    <cellStyle name="Normalno 12 8 2" xfId="2505"/>
    <cellStyle name="Normalno 12 9" xfId="1840"/>
    <cellStyle name="Normalno 12 9 2" xfId="3546"/>
    <cellStyle name="Normalno 13" xfId="227"/>
    <cellStyle name="Normalno 14" xfId="228"/>
    <cellStyle name="Normalno 15" xfId="229"/>
    <cellStyle name="Normalno 16" xfId="97"/>
    <cellStyle name="Normalno 16 2" xfId="1829"/>
    <cellStyle name="Normalno 16 3" xfId="1828"/>
    <cellStyle name="Normalno 17" xfId="347"/>
    <cellStyle name="Normalno 17 10" xfId="2186"/>
    <cellStyle name="Normalno 17 2" xfId="386"/>
    <cellStyle name="Normalno 17 2 2" xfId="583"/>
    <cellStyle name="Normalno 17 2 2 2" xfId="1387"/>
    <cellStyle name="Normalno 17 2 2 2 2" xfId="3125"/>
    <cellStyle name="Normalno 17 2 2 3" xfId="1726"/>
    <cellStyle name="Normalno 17 2 2 3 2" xfId="3463"/>
    <cellStyle name="Normalno 17 2 2 4" xfId="1010"/>
    <cellStyle name="Normalno 17 2 2 4 2" xfId="2750"/>
    <cellStyle name="Normalno 17 2 2 5" xfId="2394"/>
    <cellStyle name="Normalno 17 2 3" xfId="1207"/>
    <cellStyle name="Normalno 17 2 3 2" xfId="2945"/>
    <cellStyle name="Normalno 17 2 4" xfId="1547"/>
    <cellStyle name="Normalno 17 2 4 2" xfId="3284"/>
    <cellStyle name="Normalno 17 2 5" xfId="814"/>
    <cellStyle name="Normalno 17 2 5 2" xfId="2556"/>
    <cellStyle name="Normalno 17 2 6" xfId="2031"/>
    <cellStyle name="Normalno 17 2 6 2" xfId="3699"/>
    <cellStyle name="Normalno 17 2 7" xfId="2215"/>
    <cellStyle name="Normalno 17 3" xfId="423"/>
    <cellStyle name="Normalno 17 3 2" xfId="584"/>
    <cellStyle name="Normalno 17 3 2 2" xfId="1388"/>
    <cellStyle name="Normalno 17 3 2 2 2" xfId="3126"/>
    <cellStyle name="Normalno 17 3 2 3" xfId="1727"/>
    <cellStyle name="Normalno 17 3 2 3 2" xfId="3464"/>
    <cellStyle name="Normalno 17 3 2 4" xfId="1039"/>
    <cellStyle name="Normalno 17 3 2 4 2" xfId="2779"/>
    <cellStyle name="Normalno 17 3 2 5" xfId="2395"/>
    <cellStyle name="Normalno 17 3 3" xfId="1236"/>
    <cellStyle name="Normalno 17 3 3 2" xfId="2974"/>
    <cellStyle name="Normalno 17 3 4" xfId="1576"/>
    <cellStyle name="Normalno 17 3 4 2" xfId="3313"/>
    <cellStyle name="Normalno 17 3 5" xfId="843"/>
    <cellStyle name="Normalno 17 3 5 2" xfId="2585"/>
    <cellStyle name="Normalno 17 3 6" xfId="2032"/>
    <cellStyle name="Normalno 17 3 6 2" xfId="3700"/>
    <cellStyle name="Normalno 17 3 7" xfId="2244"/>
    <cellStyle name="Normalno 17 4" xfId="459"/>
    <cellStyle name="Normalno 17 4 2" xfId="585"/>
    <cellStyle name="Normalno 17 4 2 2" xfId="1389"/>
    <cellStyle name="Normalno 17 4 2 2 2" xfId="3127"/>
    <cellStyle name="Normalno 17 4 2 3" xfId="1728"/>
    <cellStyle name="Normalno 17 4 2 3 2" xfId="3465"/>
    <cellStyle name="Normalno 17 4 2 4" xfId="1068"/>
    <cellStyle name="Normalno 17 4 2 4 2" xfId="2808"/>
    <cellStyle name="Normalno 17 4 2 5" xfId="2396"/>
    <cellStyle name="Normalno 17 4 3" xfId="1265"/>
    <cellStyle name="Normalno 17 4 3 2" xfId="3003"/>
    <cellStyle name="Normalno 17 4 4" xfId="1605"/>
    <cellStyle name="Normalno 17 4 4 2" xfId="3342"/>
    <cellStyle name="Normalno 17 4 5" xfId="872"/>
    <cellStyle name="Normalno 17 4 5 2" xfId="2614"/>
    <cellStyle name="Normalno 17 4 6" xfId="2033"/>
    <cellStyle name="Normalno 17 4 6 2" xfId="3701"/>
    <cellStyle name="Normalno 17 4 7" xfId="2273"/>
    <cellStyle name="Normalno 17 5" xfId="582"/>
    <cellStyle name="Normalno 17 5 2" xfId="1386"/>
    <cellStyle name="Normalno 17 5 2 2" xfId="3124"/>
    <cellStyle name="Normalno 17 5 3" xfId="1725"/>
    <cellStyle name="Normalno 17 5 3 2" xfId="3462"/>
    <cellStyle name="Normalno 17 5 4" xfId="981"/>
    <cellStyle name="Normalno 17 5 4 2" xfId="2721"/>
    <cellStyle name="Normalno 17 5 5" xfId="2393"/>
    <cellStyle name="Normalno 17 6" xfId="1178"/>
    <cellStyle name="Normalno 17 6 2" xfId="2916"/>
    <cellStyle name="Normalno 17 7" xfId="1518"/>
    <cellStyle name="Normalno 17 7 2" xfId="1804"/>
    <cellStyle name="Normalno 17 7 3" xfId="3255"/>
    <cellStyle name="Normalno 17 8" xfId="785"/>
    <cellStyle name="Normalno 17 8 2" xfId="2527"/>
    <cellStyle name="Normalno 17 9" xfId="2030"/>
    <cellStyle name="Normalno 17 9 2" xfId="3698"/>
    <cellStyle name="Normalno 18" xfId="348"/>
    <cellStyle name="Normalno 18 2" xfId="387"/>
    <cellStyle name="Normalno 18 3" xfId="1824"/>
    <cellStyle name="Normalno 18 3 2" xfId="3539"/>
    <cellStyle name="Normalno 19" xfId="461"/>
    <cellStyle name="Normalno 19 2" xfId="586"/>
    <cellStyle name="Normalno 19 2 2" xfId="1074"/>
    <cellStyle name="Normalno 19 2 2 2" xfId="2813"/>
    <cellStyle name="Normalno 19 2 3" xfId="1268"/>
    <cellStyle name="Normalno 19 2 3 2" xfId="3006"/>
    <cellStyle name="Normalno 19 2 4" xfId="1609"/>
    <cellStyle name="Normalno 19 2 4 2" xfId="3346"/>
    <cellStyle name="Normalno 19 2 5" xfId="875"/>
    <cellStyle name="Normalno 19 2 5 2" xfId="2617"/>
    <cellStyle name="Normalno 19 2 6" xfId="2397"/>
    <cellStyle name="Normalno 19 3" xfId="919"/>
    <cellStyle name="Normalno 19 3 2" xfId="1116"/>
    <cellStyle name="Normalno 19 3 2 2" xfId="2855"/>
    <cellStyle name="Normalno 19 3 3" xfId="1390"/>
    <cellStyle name="Normalno 19 3 3 2" xfId="3128"/>
    <cellStyle name="Normalno 19 3 4" xfId="1729"/>
    <cellStyle name="Normalno 19 3 4 2" xfId="3466"/>
    <cellStyle name="Normalno 19 3 5" xfId="2659"/>
    <cellStyle name="Normalno 19 4" xfId="1069"/>
    <cellStyle name="Normalno 19 4 2" xfId="2809"/>
    <cellStyle name="Normalno 19 5" xfId="1266"/>
    <cellStyle name="Normalno 19 5 2" xfId="3004"/>
    <cellStyle name="Normalno 19 6" xfId="1606"/>
    <cellStyle name="Normalno 19 6 2" xfId="3343"/>
    <cellStyle name="Normalno 19 7" xfId="873"/>
    <cellStyle name="Normalno 19 7 2" xfId="2615"/>
    <cellStyle name="Normalno 19 8" xfId="2034"/>
    <cellStyle name="Normalno 19 8 2" xfId="3702"/>
    <cellStyle name="Normalno 19 9" xfId="2274"/>
    <cellStyle name="Normalno 2" xfId="84"/>
    <cellStyle name="Normalno 2 10" xfId="337"/>
    <cellStyle name="Normalno 2 11" xfId="353"/>
    <cellStyle name="Normalno 2 11 2" xfId="588"/>
    <cellStyle name="Normalno 2 11 2 2" xfId="1392"/>
    <cellStyle name="Normalno 2 11 2 2 2" xfId="3130"/>
    <cellStyle name="Normalno 2 11 2 3" xfId="1731"/>
    <cellStyle name="Normalno 2 11 2 3 2" xfId="3468"/>
    <cellStyle name="Normalno 2 11 2 4" xfId="985"/>
    <cellStyle name="Normalno 2 11 2 4 2" xfId="2725"/>
    <cellStyle name="Normalno 2 11 2 5" xfId="2399"/>
    <cellStyle name="Normalno 2 11 3" xfId="1182"/>
    <cellStyle name="Normalno 2 11 3 2" xfId="2920"/>
    <cellStyle name="Normalno 2 11 4" xfId="1522"/>
    <cellStyle name="Normalno 2 11 4 2" xfId="3259"/>
    <cellStyle name="Normalno 2 11 5" xfId="789"/>
    <cellStyle name="Normalno 2 11 5 2" xfId="2531"/>
    <cellStyle name="Normalno 2 11 6" xfId="2036"/>
    <cellStyle name="Normalno 2 11 6 2" xfId="3704"/>
    <cellStyle name="Normalno 2 11 7" xfId="2190"/>
    <cellStyle name="Normalno 2 12" xfId="392"/>
    <cellStyle name="Normalno 2 12 2" xfId="589"/>
    <cellStyle name="Normalno 2 12 2 2" xfId="1393"/>
    <cellStyle name="Normalno 2 12 2 2 2" xfId="3131"/>
    <cellStyle name="Normalno 2 12 2 3" xfId="1732"/>
    <cellStyle name="Normalno 2 12 2 3 2" xfId="3469"/>
    <cellStyle name="Normalno 2 12 2 4" xfId="1014"/>
    <cellStyle name="Normalno 2 12 2 4 2" xfId="2754"/>
    <cellStyle name="Normalno 2 12 2 5" xfId="2400"/>
    <cellStyle name="Normalno 2 12 3" xfId="1211"/>
    <cellStyle name="Normalno 2 12 3 2" xfId="2949"/>
    <cellStyle name="Normalno 2 12 4" xfId="1551"/>
    <cellStyle name="Normalno 2 12 4 2" xfId="3288"/>
    <cellStyle name="Normalno 2 12 5" xfId="818"/>
    <cellStyle name="Normalno 2 12 5 2" xfId="2560"/>
    <cellStyle name="Normalno 2 12 6" xfId="2037"/>
    <cellStyle name="Normalno 2 12 6 2" xfId="3705"/>
    <cellStyle name="Normalno 2 12 7" xfId="2219"/>
    <cellStyle name="Normalno 2 13" xfId="428"/>
    <cellStyle name="Normalno 2 13 2" xfId="590"/>
    <cellStyle name="Normalno 2 13 2 2" xfId="1394"/>
    <cellStyle name="Normalno 2 13 2 2 2" xfId="3132"/>
    <cellStyle name="Normalno 2 13 2 3" xfId="1733"/>
    <cellStyle name="Normalno 2 13 2 3 2" xfId="3470"/>
    <cellStyle name="Normalno 2 13 2 4" xfId="1043"/>
    <cellStyle name="Normalno 2 13 2 4 2" xfId="2783"/>
    <cellStyle name="Normalno 2 13 2 5" xfId="2401"/>
    <cellStyle name="Normalno 2 13 3" xfId="1240"/>
    <cellStyle name="Normalno 2 13 3 2" xfId="2978"/>
    <cellStyle name="Normalno 2 13 4" xfId="1580"/>
    <cellStyle name="Normalno 2 13 4 2" xfId="3317"/>
    <cellStyle name="Normalno 2 13 5" xfId="847"/>
    <cellStyle name="Normalno 2 13 5 2" xfId="2589"/>
    <cellStyle name="Normalno 2 13 6" xfId="2038"/>
    <cellStyle name="Normalno 2 13 6 2" xfId="3706"/>
    <cellStyle name="Normalno 2 13 7" xfId="2248"/>
    <cellStyle name="Normalno 2 14" xfId="463"/>
    <cellStyle name="Normalno 2 14 2" xfId="1071"/>
    <cellStyle name="Normalno 2 14 2 2" xfId="2811"/>
    <cellStyle name="Normalno 2 14 3" xfId="1109"/>
    <cellStyle name="Normalno 2 14 3 2" xfId="2848"/>
    <cellStyle name="Normalno 2 14 4" xfId="1391"/>
    <cellStyle name="Normalno 2 14 4 2" xfId="3129"/>
    <cellStyle name="Normalno 2 14 5" xfId="1730"/>
    <cellStyle name="Normalno 2 14 5 2" xfId="3467"/>
    <cellStyle name="Normalno 2 14 6" xfId="910"/>
    <cellStyle name="Normalno 2 14 6 2" xfId="2652"/>
    <cellStyle name="Normalno 2 14 7" xfId="2276"/>
    <cellStyle name="Normalno 2 15" xfId="587"/>
    <cellStyle name="Normalno 2 15 2" xfId="954"/>
    <cellStyle name="Normalno 2 15 2 2" xfId="2694"/>
    <cellStyle name="Normalno 2 15 3" xfId="1825"/>
    <cellStyle name="Normalno 2 15 3 2" xfId="3540"/>
    <cellStyle name="Normalno 2 15 4" xfId="2398"/>
    <cellStyle name="Normalno 2 16" xfId="1152"/>
    <cellStyle name="Normalno 2 16 2" xfId="2890"/>
    <cellStyle name="Normalno 2 17" xfId="1491"/>
    <cellStyle name="Normalno 2 17 2" xfId="3228"/>
    <cellStyle name="Normalno 2 18" xfId="759"/>
    <cellStyle name="Normalno 2 18 2" xfId="2501"/>
    <cellStyle name="Normalno 2 19" xfId="2035"/>
    <cellStyle name="Normalno 2 19 2" xfId="3703"/>
    <cellStyle name="Normalno 2 2" xfId="91"/>
    <cellStyle name="Normalno 2 2 2" xfId="231"/>
    <cellStyle name="Normalno 2 2_KTC-Pakrac_TC+BP_GHV-TROŠKOVNIK" xfId="232"/>
    <cellStyle name="Normalno 2 20" xfId="2159"/>
    <cellStyle name="Normalno 2 3" xfId="233"/>
    <cellStyle name="Normalno 2 3 2" xfId="234"/>
    <cellStyle name="Normalno 2 4" xfId="235"/>
    <cellStyle name="Normalno 2 5" xfId="236"/>
    <cellStyle name="Normalno 2 6" xfId="237"/>
    <cellStyle name="Normalno 2 7" xfId="230"/>
    <cellStyle name="Normalno 2 8" xfId="338"/>
    <cellStyle name="Normalno 2 9" xfId="336"/>
    <cellStyle name="Normalno 2_KTC-Pakrac_TC+BP_GHV-TROŠKOVNIK" xfId="238"/>
    <cellStyle name="Normalno 20" xfId="653"/>
    <cellStyle name="Normalno 20 2" xfId="1075"/>
    <cellStyle name="Normalno 20 2 2" xfId="2814"/>
    <cellStyle name="Normalno 20 3" xfId="1269"/>
    <cellStyle name="Normalno 20 3 2" xfId="3007"/>
    <cellStyle name="Normalno 20 4" xfId="2463"/>
    <cellStyle name="Normalno 21" xfId="723"/>
    <cellStyle name="Normalno 21 2" xfId="1113"/>
    <cellStyle name="Normalno 21 2 2" xfId="2852"/>
    <cellStyle name="Normalno 21 3" xfId="2468"/>
    <cellStyle name="Normalno 22" xfId="753"/>
    <cellStyle name="Normalno 22 2" xfId="2495"/>
    <cellStyle name="Normalno 23" xfId="1837"/>
    <cellStyle name="Normalno 23 2" xfId="3543"/>
    <cellStyle name="Normalno 27" xfId="915"/>
    <cellStyle name="Normalno 27 2" xfId="1114"/>
    <cellStyle name="Normalno 27 2 2" xfId="2853"/>
    <cellStyle name="Normalno 27 3" xfId="1270"/>
    <cellStyle name="Normalno 27 3 2" xfId="3008"/>
    <cellStyle name="Normalno 27 4" xfId="1608"/>
    <cellStyle name="Normalno 27 4 2" xfId="3345"/>
    <cellStyle name="Normalno 27 5" xfId="1841"/>
    <cellStyle name="Normalno 27 5 2" xfId="3547"/>
    <cellStyle name="Normalno 27 6" xfId="2657"/>
    <cellStyle name="Normalno 3" xfId="93"/>
    <cellStyle name="Normalno 3 2" xfId="240"/>
    <cellStyle name="Normalno 3 2 2" xfId="241"/>
    <cellStyle name="Normalno 3 2 2 2" xfId="1796"/>
    <cellStyle name="Normalno 3 3" xfId="242"/>
    <cellStyle name="Normalno 3 4" xfId="239"/>
    <cellStyle name="Normalno 3 4 2" xfId="591"/>
    <cellStyle name="Normalno 3 4 2 2" xfId="1395"/>
    <cellStyle name="Normalno 3 4 2 2 2" xfId="3133"/>
    <cellStyle name="Normalno 3 4 2 3" xfId="1734"/>
    <cellStyle name="Normalno 3 4 2 3 2" xfId="3471"/>
    <cellStyle name="Normalno 3 4 2 4" xfId="960"/>
    <cellStyle name="Normalno 3 4 2 4 2" xfId="2700"/>
    <cellStyle name="Normalno 3 4 2 5" xfId="2040"/>
    <cellStyle name="Normalno 3 4 2 5 2" xfId="3708"/>
    <cellStyle name="Normalno 3 4 2 6" xfId="2402"/>
    <cellStyle name="Normalno 3 4 3" xfId="1157"/>
    <cellStyle name="Normalno 3 4 3 2" xfId="2895"/>
    <cellStyle name="Normalno 3 4 4" xfId="1497"/>
    <cellStyle name="Normalno 3 4 4 2" xfId="3234"/>
    <cellStyle name="Normalno 3 4 5" xfId="764"/>
    <cellStyle name="Normalno 3 4 5 2" xfId="2506"/>
    <cellStyle name="Normalno 3 4 6" xfId="2039"/>
    <cellStyle name="Normalno 3 4 6 2" xfId="3707"/>
    <cellStyle name="Normalno 3 4 7" xfId="2165"/>
    <cellStyle name="Normalno 3 5" xfId="592"/>
    <cellStyle name="Normalno 3 5 2" xfId="1396"/>
    <cellStyle name="Normalno 3 5 2 2" xfId="1817"/>
    <cellStyle name="Normalno 3 5 2 2 2" xfId="3537"/>
    <cellStyle name="Normalno 3 5 3" xfId="912"/>
    <cellStyle name="Normalno 3 5 3 2" xfId="2654"/>
    <cellStyle name="Normalno 3_KTC-Pakrac_TC+BP_GHV-TROŠKOVNIK" xfId="243"/>
    <cellStyle name="Normalno 4" xfId="244"/>
    <cellStyle name="Normalno 4 2" xfId="245"/>
    <cellStyle name="Normalno 4 2 2" xfId="246"/>
    <cellStyle name="Normalno 4 2 2 2" xfId="2041"/>
    <cellStyle name="Normalno 4 2 3" xfId="247"/>
    <cellStyle name="Normalno 4 3" xfId="248"/>
    <cellStyle name="Normalno 4 3 2" xfId="593"/>
    <cellStyle name="Normalno 4 3 2 2" xfId="1397"/>
    <cellStyle name="Normalno 4 3 2 2 2" xfId="3134"/>
    <cellStyle name="Normalno 4 3 2 3" xfId="1735"/>
    <cellStyle name="Normalno 4 3 2 3 2" xfId="3472"/>
    <cellStyle name="Normalno 4 3 2 4" xfId="961"/>
    <cellStyle name="Normalno 4 3 2 4 2" xfId="2701"/>
    <cellStyle name="Normalno 4 3 2 5" xfId="2043"/>
    <cellStyle name="Normalno 4 3 2 5 2" xfId="3710"/>
    <cellStyle name="Normalno 4 3 2 6" xfId="2403"/>
    <cellStyle name="Normalno 4 3 3" xfId="1158"/>
    <cellStyle name="Normalno 4 3 3 2" xfId="2896"/>
    <cellStyle name="Normalno 4 3 4" xfId="1498"/>
    <cellStyle name="Normalno 4 3 4 2" xfId="3235"/>
    <cellStyle name="Normalno 4 3 5" xfId="765"/>
    <cellStyle name="Normalno 4 3 5 2" xfId="2507"/>
    <cellStyle name="Normalno 4 3 6" xfId="2042"/>
    <cellStyle name="Normalno 4 3 6 2" xfId="3709"/>
    <cellStyle name="Normalno 4 3 7" xfId="2166"/>
    <cellStyle name="Normalno 4_KTC-Pakrac_TC+BP_GHV-TROŠKOVNIK" xfId="249"/>
    <cellStyle name="Normalno 5" xfId="250"/>
    <cellStyle name="Normalno 5 2" xfId="251"/>
    <cellStyle name="Normalno 5 3" xfId="252"/>
    <cellStyle name="Normalno 5 3 10" xfId="2167"/>
    <cellStyle name="Normalno 5 3 2" xfId="362"/>
    <cellStyle name="Normalno 5 3 2 2" xfId="595"/>
    <cellStyle name="Normalno 5 3 2 2 2" xfId="1399"/>
    <cellStyle name="Normalno 5 3 2 2 2 2" xfId="3136"/>
    <cellStyle name="Normalno 5 3 2 2 3" xfId="1737"/>
    <cellStyle name="Normalno 5 3 2 2 3 2" xfId="3474"/>
    <cellStyle name="Normalno 5 3 2 2 4" xfId="991"/>
    <cellStyle name="Normalno 5 3 2 2 4 2" xfId="2731"/>
    <cellStyle name="Normalno 5 3 2 2 5" xfId="2405"/>
    <cellStyle name="Normalno 5 3 2 3" xfId="1188"/>
    <cellStyle name="Normalno 5 3 2 3 2" xfId="2926"/>
    <cellStyle name="Normalno 5 3 2 4" xfId="1528"/>
    <cellStyle name="Normalno 5 3 2 4 2" xfId="3265"/>
    <cellStyle name="Normalno 5 3 2 5" xfId="795"/>
    <cellStyle name="Normalno 5 3 2 5 2" xfId="2537"/>
    <cellStyle name="Normalno 5 3 2 6" xfId="2045"/>
    <cellStyle name="Normalno 5 3 2 6 2" xfId="3712"/>
    <cellStyle name="Normalno 5 3 2 7" xfId="2196"/>
    <cellStyle name="Normalno 5 3 3" xfId="399"/>
    <cellStyle name="Normalno 5 3 3 2" xfId="596"/>
    <cellStyle name="Normalno 5 3 3 2 2" xfId="1400"/>
    <cellStyle name="Normalno 5 3 3 2 2 2" xfId="3137"/>
    <cellStyle name="Normalno 5 3 3 2 3" xfId="1738"/>
    <cellStyle name="Normalno 5 3 3 2 3 2" xfId="3475"/>
    <cellStyle name="Normalno 5 3 3 2 4" xfId="1020"/>
    <cellStyle name="Normalno 5 3 3 2 4 2" xfId="2760"/>
    <cellStyle name="Normalno 5 3 3 2 5" xfId="2406"/>
    <cellStyle name="Normalno 5 3 3 3" xfId="1217"/>
    <cellStyle name="Normalno 5 3 3 3 2" xfId="2955"/>
    <cellStyle name="Normalno 5 3 3 4" xfId="1557"/>
    <cellStyle name="Normalno 5 3 3 4 2" xfId="3294"/>
    <cellStyle name="Normalno 5 3 3 5" xfId="824"/>
    <cellStyle name="Normalno 5 3 3 5 2" xfId="2566"/>
    <cellStyle name="Normalno 5 3 3 6" xfId="2046"/>
    <cellStyle name="Normalno 5 3 3 6 2" xfId="3713"/>
    <cellStyle name="Normalno 5 3 3 7" xfId="2225"/>
    <cellStyle name="Normalno 5 3 4" xfId="435"/>
    <cellStyle name="Normalno 5 3 4 2" xfId="597"/>
    <cellStyle name="Normalno 5 3 4 2 2" xfId="1401"/>
    <cellStyle name="Normalno 5 3 4 2 2 2" xfId="3138"/>
    <cellStyle name="Normalno 5 3 4 2 3" xfId="1739"/>
    <cellStyle name="Normalno 5 3 4 2 3 2" xfId="3476"/>
    <cellStyle name="Normalno 5 3 4 2 4" xfId="1049"/>
    <cellStyle name="Normalno 5 3 4 2 4 2" xfId="2789"/>
    <cellStyle name="Normalno 5 3 4 2 5" xfId="2407"/>
    <cellStyle name="Normalno 5 3 4 3" xfId="1246"/>
    <cellStyle name="Normalno 5 3 4 3 2" xfId="2984"/>
    <cellStyle name="Normalno 5 3 4 4" xfId="1586"/>
    <cellStyle name="Normalno 5 3 4 4 2" xfId="3323"/>
    <cellStyle name="Normalno 5 3 4 5" xfId="853"/>
    <cellStyle name="Normalno 5 3 4 5 2" xfId="2595"/>
    <cellStyle name="Normalno 5 3 4 6" xfId="2047"/>
    <cellStyle name="Normalno 5 3 4 6 2" xfId="3714"/>
    <cellStyle name="Normalno 5 3 4 7" xfId="2254"/>
    <cellStyle name="Normalno 5 3 5" xfId="594"/>
    <cellStyle name="Normalno 5 3 5 2" xfId="1398"/>
    <cellStyle name="Normalno 5 3 5 2 2" xfId="3135"/>
    <cellStyle name="Normalno 5 3 5 3" xfId="1736"/>
    <cellStyle name="Normalno 5 3 5 3 2" xfId="3473"/>
    <cellStyle name="Normalno 5 3 5 4" xfId="962"/>
    <cellStyle name="Normalno 5 3 5 4 2" xfId="2702"/>
    <cellStyle name="Normalno 5 3 5 5" xfId="2404"/>
    <cellStyle name="Normalno 5 3 6" xfId="1159"/>
    <cellStyle name="Normalno 5 3 6 2" xfId="2897"/>
    <cellStyle name="Normalno 5 3 7" xfId="1499"/>
    <cellStyle name="Normalno 5 3 7 2" xfId="3236"/>
    <cellStyle name="Normalno 5 3 8" xfId="766"/>
    <cellStyle name="Normalno 5 3 8 2" xfId="2508"/>
    <cellStyle name="Normalno 5 3 9" xfId="2044"/>
    <cellStyle name="Normalno 5 3 9 2" xfId="3711"/>
    <cellStyle name="Normalno 6" xfId="101"/>
    <cellStyle name="Normalno 6 10" xfId="1154"/>
    <cellStyle name="Normalno 6 10 2" xfId="2892"/>
    <cellStyle name="Normalno 6 11" xfId="1493"/>
    <cellStyle name="Normalno 6 11 2" xfId="3230"/>
    <cellStyle name="Normalno 6 12" xfId="761"/>
    <cellStyle name="Normalno 6 12 2" xfId="2503"/>
    <cellStyle name="Normalno 6 13" xfId="2048"/>
    <cellStyle name="Normalno 6 13 2" xfId="3715"/>
    <cellStyle name="Normalno 6 14" xfId="2161"/>
    <cellStyle name="Normalno 6 2" xfId="254"/>
    <cellStyle name="Normalno 6 3" xfId="255"/>
    <cellStyle name="Normalno 6 4" xfId="253"/>
    <cellStyle name="Normalno 6 5" xfId="343"/>
    <cellStyle name="Normalno 6 5 10" xfId="2183"/>
    <cellStyle name="Normalno 6 5 2" xfId="383"/>
    <cellStyle name="Normalno 6 5 2 2" xfId="600"/>
    <cellStyle name="Normalno 6 5 2 2 2" xfId="1404"/>
    <cellStyle name="Normalno 6 5 2 2 2 2" xfId="3141"/>
    <cellStyle name="Normalno 6 5 2 2 3" xfId="1742"/>
    <cellStyle name="Normalno 6 5 2 2 3 2" xfId="3479"/>
    <cellStyle name="Normalno 6 5 2 2 4" xfId="1007"/>
    <cellStyle name="Normalno 6 5 2 2 4 2" xfId="2747"/>
    <cellStyle name="Normalno 6 5 2 2 5" xfId="2410"/>
    <cellStyle name="Normalno 6 5 2 3" xfId="1204"/>
    <cellStyle name="Normalno 6 5 2 3 2" xfId="2942"/>
    <cellStyle name="Normalno 6 5 2 4" xfId="1544"/>
    <cellStyle name="Normalno 6 5 2 4 2" xfId="3281"/>
    <cellStyle name="Normalno 6 5 2 5" xfId="811"/>
    <cellStyle name="Normalno 6 5 2 5 2" xfId="2553"/>
    <cellStyle name="Normalno 6 5 2 6" xfId="2050"/>
    <cellStyle name="Normalno 6 5 2 6 2" xfId="3717"/>
    <cellStyle name="Normalno 6 5 2 7" xfId="2212"/>
    <cellStyle name="Normalno 6 5 3" xfId="420"/>
    <cellStyle name="Normalno 6 5 3 2" xfId="601"/>
    <cellStyle name="Normalno 6 5 3 2 2" xfId="1405"/>
    <cellStyle name="Normalno 6 5 3 2 2 2" xfId="3142"/>
    <cellStyle name="Normalno 6 5 3 2 3" xfId="1743"/>
    <cellStyle name="Normalno 6 5 3 2 3 2" xfId="3480"/>
    <cellStyle name="Normalno 6 5 3 2 4" xfId="1036"/>
    <cellStyle name="Normalno 6 5 3 2 4 2" xfId="2776"/>
    <cellStyle name="Normalno 6 5 3 2 5" xfId="2411"/>
    <cellStyle name="Normalno 6 5 3 3" xfId="1233"/>
    <cellStyle name="Normalno 6 5 3 3 2" xfId="2971"/>
    <cellStyle name="Normalno 6 5 3 4" xfId="1573"/>
    <cellStyle name="Normalno 6 5 3 4 2" xfId="3310"/>
    <cellStyle name="Normalno 6 5 3 5" xfId="840"/>
    <cellStyle name="Normalno 6 5 3 5 2" xfId="2582"/>
    <cellStyle name="Normalno 6 5 3 6" xfId="2051"/>
    <cellStyle name="Normalno 6 5 3 6 2" xfId="3718"/>
    <cellStyle name="Normalno 6 5 3 7" xfId="2241"/>
    <cellStyle name="Normalno 6 5 4" xfId="456"/>
    <cellStyle name="Normalno 6 5 4 2" xfId="602"/>
    <cellStyle name="Normalno 6 5 4 2 2" xfId="1406"/>
    <cellStyle name="Normalno 6 5 4 2 2 2" xfId="3143"/>
    <cellStyle name="Normalno 6 5 4 2 3" xfId="1744"/>
    <cellStyle name="Normalno 6 5 4 2 3 2" xfId="3481"/>
    <cellStyle name="Normalno 6 5 4 2 4" xfId="1065"/>
    <cellStyle name="Normalno 6 5 4 2 4 2" xfId="2805"/>
    <cellStyle name="Normalno 6 5 4 2 5" xfId="2412"/>
    <cellStyle name="Normalno 6 5 4 3" xfId="1262"/>
    <cellStyle name="Normalno 6 5 4 3 2" xfId="3000"/>
    <cellStyle name="Normalno 6 5 4 4" xfId="1602"/>
    <cellStyle name="Normalno 6 5 4 4 2" xfId="3339"/>
    <cellStyle name="Normalno 6 5 4 5" xfId="869"/>
    <cellStyle name="Normalno 6 5 4 5 2" xfId="2611"/>
    <cellStyle name="Normalno 6 5 4 6" xfId="2052"/>
    <cellStyle name="Normalno 6 5 4 6 2" xfId="3719"/>
    <cellStyle name="Normalno 6 5 4 7" xfId="2270"/>
    <cellStyle name="Normalno 6 5 5" xfId="599"/>
    <cellStyle name="Normalno 6 5 5 2" xfId="1403"/>
    <cellStyle name="Normalno 6 5 5 2 2" xfId="3140"/>
    <cellStyle name="Normalno 6 5 5 3" xfId="1741"/>
    <cellStyle name="Normalno 6 5 5 3 2" xfId="3478"/>
    <cellStyle name="Normalno 6 5 5 4" xfId="978"/>
    <cellStyle name="Normalno 6 5 5 4 2" xfId="2718"/>
    <cellStyle name="Normalno 6 5 5 5" xfId="2409"/>
    <cellStyle name="Normalno 6 5 6" xfId="1175"/>
    <cellStyle name="Normalno 6 5 6 2" xfId="2913"/>
    <cellStyle name="Normalno 6 5 7" xfId="1515"/>
    <cellStyle name="Normalno 6 5 7 2" xfId="3252"/>
    <cellStyle name="Normalno 6 5 8" xfId="782"/>
    <cellStyle name="Normalno 6 5 8 2" xfId="2524"/>
    <cellStyle name="Normalno 6 5 9" xfId="2049"/>
    <cellStyle name="Normalno 6 5 9 2" xfId="3716"/>
    <cellStyle name="Normalno 6 6" xfId="358"/>
    <cellStyle name="Normalno 6 6 2" xfId="603"/>
    <cellStyle name="Normalno 6 6 2 2" xfId="1407"/>
    <cellStyle name="Normalno 6 6 2 2 2" xfId="3144"/>
    <cellStyle name="Normalno 6 6 2 3" xfId="1745"/>
    <cellStyle name="Normalno 6 6 2 3 2" xfId="3482"/>
    <cellStyle name="Normalno 6 6 2 4" xfId="987"/>
    <cellStyle name="Normalno 6 6 2 4 2" xfId="2727"/>
    <cellStyle name="Normalno 6 6 2 5" xfId="2413"/>
    <cellStyle name="Normalno 6 6 3" xfId="1184"/>
    <cellStyle name="Normalno 6 6 3 2" xfId="2922"/>
    <cellStyle name="Normalno 6 6 4" xfId="1524"/>
    <cellStyle name="Normalno 6 6 4 2" xfId="3261"/>
    <cellStyle name="Normalno 6 6 5" xfId="791"/>
    <cellStyle name="Normalno 6 6 5 2" xfId="2533"/>
    <cellStyle name="Normalno 6 6 6" xfId="2053"/>
    <cellStyle name="Normalno 6 6 6 2" xfId="3720"/>
    <cellStyle name="Normalno 6 6 7" xfId="2192"/>
    <cellStyle name="Normalno 6 7" xfId="395"/>
    <cellStyle name="Normalno 6 7 2" xfId="604"/>
    <cellStyle name="Normalno 6 7 2 2" xfId="1408"/>
    <cellStyle name="Normalno 6 7 2 2 2" xfId="3145"/>
    <cellStyle name="Normalno 6 7 2 3" xfId="1746"/>
    <cellStyle name="Normalno 6 7 2 3 2" xfId="3483"/>
    <cellStyle name="Normalno 6 7 2 4" xfId="1016"/>
    <cellStyle name="Normalno 6 7 2 4 2" xfId="2756"/>
    <cellStyle name="Normalno 6 7 2 5" xfId="2414"/>
    <cellStyle name="Normalno 6 7 3" xfId="1213"/>
    <cellStyle name="Normalno 6 7 3 2" xfId="2951"/>
    <cellStyle name="Normalno 6 7 4" xfId="1553"/>
    <cellStyle name="Normalno 6 7 4 2" xfId="3290"/>
    <cellStyle name="Normalno 6 7 5" xfId="820"/>
    <cellStyle name="Normalno 6 7 5 2" xfId="2562"/>
    <cellStyle name="Normalno 6 7 6" xfId="2054"/>
    <cellStyle name="Normalno 6 7 6 2" xfId="3721"/>
    <cellStyle name="Normalno 6 7 7" xfId="2221"/>
    <cellStyle name="Normalno 6 8" xfId="431"/>
    <cellStyle name="Normalno 6 8 2" xfId="605"/>
    <cellStyle name="Normalno 6 8 2 2" xfId="1409"/>
    <cellStyle name="Normalno 6 8 2 2 2" xfId="3146"/>
    <cellStyle name="Normalno 6 8 2 3" xfId="1747"/>
    <cellStyle name="Normalno 6 8 2 3 2" xfId="3484"/>
    <cellStyle name="Normalno 6 8 2 4" xfId="1045"/>
    <cellStyle name="Normalno 6 8 2 4 2" xfId="2785"/>
    <cellStyle name="Normalno 6 8 2 5" xfId="2415"/>
    <cellStyle name="Normalno 6 8 3" xfId="1242"/>
    <cellStyle name="Normalno 6 8 3 2" xfId="2980"/>
    <cellStyle name="Normalno 6 8 4" xfId="1582"/>
    <cellStyle name="Normalno 6 8 4 2" xfId="3319"/>
    <cellStyle name="Normalno 6 8 5" xfId="849"/>
    <cellStyle name="Normalno 6 8 5 2" xfId="2591"/>
    <cellStyle name="Normalno 6 8 6" xfId="2055"/>
    <cellStyle name="Normalno 6 8 6 2" xfId="3722"/>
    <cellStyle name="Normalno 6 8 7" xfId="2250"/>
    <cellStyle name="Normalno 6 9" xfId="598"/>
    <cellStyle name="Normalno 6 9 2" xfId="1402"/>
    <cellStyle name="Normalno 6 9 2 2" xfId="3139"/>
    <cellStyle name="Normalno 6 9 3" xfId="1740"/>
    <cellStyle name="Normalno 6 9 3 2" xfId="3477"/>
    <cellStyle name="Normalno 6 9 4" xfId="956"/>
    <cellStyle name="Normalno 6 9 4 2" xfId="2696"/>
    <cellStyle name="Normalno 6 9 5" xfId="2408"/>
    <cellStyle name="Normalno 7" xfId="256"/>
    <cellStyle name="Normalno 8" xfId="257"/>
    <cellStyle name="Normalno 9" xfId="258"/>
    <cellStyle name="Note 2" xfId="259"/>
    <cellStyle name="Obično 10" xfId="1122"/>
    <cellStyle name="Obično 10 2" xfId="99"/>
    <cellStyle name="Obično 10 3" xfId="260"/>
    <cellStyle name="Obično 11 2" xfId="261"/>
    <cellStyle name="Obično 11 3" xfId="262"/>
    <cellStyle name="Obično 11 4" xfId="263"/>
    <cellStyle name="Obično 12 2" xfId="264"/>
    <cellStyle name="Obično 12 3" xfId="265"/>
    <cellStyle name="Obično 12 4" xfId="266"/>
    <cellStyle name="Obično 13 2" xfId="267"/>
    <cellStyle name="Obično 13 3" xfId="268"/>
    <cellStyle name="Obično 13 4" xfId="269"/>
    <cellStyle name="Obično 14" xfId="98"/>
    <cellStyle name="Obično 14 2" xfId="270"/>
    <cellStyle name="Obično 14 3" xfId="271"/>
    <cellStyle name="Obično 14 4" xfId="272"/>
    <cellStyle name="Obično 15 2" xfId="273"/>
    <cellStyle name="Obično 16 2" xfId="274"/>
    <cellStyle name="Obično 16 2 2" xfId="275"/>
    <cellStyle name="Obično 16 3" xfId="276"/>
    <cellStyle name="Obično 17 2" xfId="277"/>
    <cellStyle name="Obično 17 2 10" xfId="2168"/>
    <cellStyle name="Obično 17 2 2" xfId="363"/>
    <cellStyle name="Obično 17 2 2 2" xfId="607"/>
    <cellStyle name="Obično 17 2 2 2 2" xfId="1411"/>
    <cellStyle name="Obično 17 2 2 2 2 2" xfId="3148"/>
    <cellStyle name="Obično 17 2 2 2 3" xfId="1749"/>
    <cellStyle name="Obično 17 2 2 2 3 2" xfId="3486"/>
    <cellStyle name="Obično 17 2 2 2 4" xfId="992"/>
    <cellStyle name="Obično 17 2 2 2 4 2" xfId="2732"/>
    <cellStyle name="Obično 17 2 2 2 5" xfId="2417"/>
    <cellStyle name="Obično 17 2 2 3" xfId="1189"/>
    <cellStyle name="Obično 17 2 2 3 2" xfId="2927"/>
    <cellStyle name="Obično 17 2 2 4" xfId="1529"/>
    <cellStyle name="Obično 17 2 2 4 2" xfId="3266"/>
    <cellStyle name="Obično 17 2 2 5" xfId="796"/>
    <cellStyle name="Obično 17 2 2 5 2" xfId="2538"/>
    <cellStyle name="Obično 17 2 2 6" xfId="2057"/>
    <cellStyle name="Obično 17 2 2 6 2" xfId="3724"/>
    <cellStyle name="Obično 17 2 2 7" xfId="2197"/>
    <cellStyle name="Obično 17 2 3" xfId="400"/>
    <cellStyle name="Obično 17 2 3 2" xfId="608"/>
    <cellStyle name="Obično 17 2 3 2 2" xfId="1412"/>
    <cellStyle name="Obično 17 2 3 2 2 2" xfId="3149"/>
    <cellStyle name="Obično 17 2 3 2 3" xfId="1750"/>
    <cellStyle name="Obično 17 2 3 2 3 2" xfId="3487"/>
    <cellStyle name="Obično 17 2 3 2 4" xfId="1021"/>
    <cellStyle name="Obično 17 2 3 2 4 2" xfId="2761"/>
    <cellStyle name="Obično 17 2 3 2 5" xfId="2418"/>
    <cellStyle name="Obično 17 2 3 3" xfId="1218"/>
    <cellStyle name="Obično 17 2 3 3 2" xfId="2956"/>
    <cellStyle name="Obično 17 2 3 4" xfId="1558"/>
    <cellStyle name="Obično 17 2 3 4 2" xfId="3295"/>
    <cellStyle name="Obično 17 2 3 5" xfId="825"/>
    <cellStyle name="Obično 17 2 3 5 2" xfId="2567"/>
    <cellStyle name="Obično 17 2 3 6" xfId="2058"/>
    <cellStyle name="Obično 17 2 3 6 2" xfId="3725"/>
    <cellStyle name="Obično 17 2 3 7" xfId="2226"/>
    <cellStyle name="Obično 17 2 4" xfId="436"/>
    <cellStyle name="Obično 17 2 4 2" xfId="609"/>
    <cellStyle name="Obično 17 2 4 2 2" xfId="1413"/>
    <cellStyle name="Obično 17 2 4 2 2 2" xfId="3150"/>
    <cellStyle name="Obično 17 2 4 2 3" xfId="1751"/>
    <cellStyle name="Obično 17 2 4 2 3 2" xfId="3488"/>
    <cellStyle name="Obično 17 2 4 2 4" xfId="1050"/>
    <cellStyle name="Obično 17 2 4 2 4 2" xfId="2790"/>
    <cellStyle name="Obično 17 2 4 2 5" xfId="2419"/>
    <cellStyle name="Obično 17 2 4 3" xfId="1247"/>
    <cellStyle name="Obično 17 2 4 3 2" xfId="2985"/>
    <cellStyle name="Obično 17 2 4 4" xfId="1587"/>
    <cellStyle name="Obično 17 2 4 4 2" xfId="3324"/>
    <cellStyle name="Obično 17 2 4 5" xfId="854"/>
    <cellStyle name="Obično 17 2 4 5 2" xfId="2596"/>
    <cellStyle name="Obično 17 2 4 6" xfId="2059"/>
    <cellStyle name="Obično 17 2 4 6 2" xfId="3726"/>
    <cellStyle name="Obično 17 2 4 7" xfId="2255"/>
    <cellStyle name="Obično 17 2 5" xfId="606"/>
    <cellStyle name="Obično 17 2 5 2" xfId="1410"/>
    <cellStyle name="Obično 17 2 5 2 2" xfId="3147"/>
    <cellStyle name="Obično 17 2 5 3" xfId="1748"/>
    <cellStyle name="Obično 17 2 5 3 2" xfId="3485"/>
    <cellStyle name="Obično 17 2 5 4" xfId="963"/>
    <cellStyle name="Obično 17 2 5 4 2" xfId="2703"/>
    <cellStyle name="Obično 17 2 5 5" xfId="2416"/>
    <cellStyle name="Obično 17 2 6" xfId="1160"/>
    <cellStyle name="Obično 17 2 6 2" xfId="2898"/>
    <cellStyle name="Obično 17 2 7" xfId="1500"/>
    <cellStyle name="Obično 17 2 7 2" xfId="3237"/>
    <cellStyle name="Obično 17 2 8" xfId="767"/>
    <cellStyle name="Obično 17 2 8 2" xfId="2509"/>
    <cellStyle name="Obično 17 2 9" xfId="2056"/>
    <cellStyle name="Obično 17 2 9 2" xfId="3723"/>
    <cellStyle name="Obično 18 2" xfId="278"/>
    <cellStyle name="Obično 18 2 2" xfId="279"/>
    <cellStyle name="Obično 18 3" xfId="280"/>
    <cellStyle name="Obično 19" xfId="96"/>
    <cellStyle name="Obično 19 2" xfId="281"/>
    <cellStyle name="Obično 19 2 2" xfId="282"/>
    <cellStyle name="Obično 2" xfId="715"/>
    <cellStyle name="Obično 2 2" xfId="283"/>
    <cellStyle name="Obično 2 3" xfId="284"/>
    <cellStyle name="Obično 2 4" xfId="285"/>
    <cellStyle name="Obično 2 5" xfId="1827"/>
    <cellStyle name="Obično 20" xfId="286"/>
    <cellStyle name="Obično 20 2" xfId="287"/>
    <cellStyle name="Obično 20 2 2" xfId="288"/>
    <cellStyle name="Obično 20 3" xfId="289"/>
    <cellStyle name="Obično 20 4" xfId="290"/>
    <cellStyle name="Obično 21" xfId="291"/>
    <cellStyle name="Obično 21 10" xfId="610"/>
    <cellStyle name="Obično 21 10 2" xfId="1414"/>
    <cellStyle name="Obično 21 10 2 2" xfId="3151"/>
    <cellStyle name="Obično 21 10 3" xfId="1752"/>
    <cellStyle name="Obično 21 10 3 2" xfId="3489"/>
    <cellStyle name="Obično 21 10 4" xfId="964"/>
    <cellStyle name="Obično 21 10 4 2" xfId="2704"/>
    <cellStyle name="Obično 21 10 5" xfId="2420"/>
    <cellStyle name="Obično 21 11" xfId="1161"/>
    <cellStyle name="Obično 21 11 2" xfId="2899"/>
    <cellStyle name="Obično 21 12" xfId="1501"/>
    <cellStyle name="Obično 21 12 2" xfId="3238"/>
    <cellStyle name="Obično 21 13" xfId="768"/>
    <cellStyle name="Obično 21 13 2" xfId="2510"/>
    <cellStyle name="Obično 21 14" xfId="2060"/>
    <cellStyle name="Obično 21 14 2" xfId="3727"/>
    <cellStyle name="Obično 21 15" xfId="2169"/>
    <cellStyle name="Obično 21 2" xfId="292"/>
    <cellStyle name="Obično 21 2 10" xfId="2170"/>
    <cellStyle name="Obično 21 2 2" xfId="365"/>
    <cellStyle name="Obično 21 2 2 2" xfId="612"/>
    <cellStyle name="Obično 21 2 2 2 2" xfId="1416"/>
    <cellStyle name="Obično 21 2 2 2 2 2" xfId="3153"/>
    <cellStyle name="Obično 21 2 2 2 3" xfId="1754"/>
    <cellStyle name="Obično 21 2 2 2 3 2" xfId="3491"/>
    <cellStyle name="Obično 21 2 2 2 4" xfId="994"/>
    <cellStyle name="Obično 21 2 2 2 4 2" xfId="2734"/>
    <cellStyle name="Obično 21 2 2 2 5" xfId="2422"/>
    <cellStyle name="Obično 21 2 2 3" xfId="1191"/>
    <cellStyle name="Obično 21 2 2 3 2" xfId="2929"/>
    <cellStyle name="Obično 21 2 2 4" xfId="1531"/>
    <cellStyle name="Obično 21 2 2 4 2" xfId="3268"/>
    <cellStyle name="Obično 21 2 2 5" xfId="798"/>
    <cellStyle name="Obično 21 2 2 5 2" xfId="2540"/>
    <cellStyle name="Obično 21 2 2 6" xfId="2062"/>
    <cellStyle name="Obično 21 2 2 6 2" xfId="3729"/>
    <cellStyle name="Obično 21 2 2 7" xfId="2199"/>
    <cellStyle name="Obično 21 2 3" xfId="402"/>
    <cellStyle name="Obično 21 2 3 2" xfId="613"/>
    <cellStyle name="Obično 21 2 3 2 2" xfId="1417"/>
    <cellStyle name="Obično 21 2 3 2 2 2" xfId="3154"/>
    <cellStyle name="Obično 21 2 3 2 3" xfId="1755"/>
    <cellStyle name="Obično 21 2 3 2 3 2" xfId="3492"/>
    <cellStyle name="Obično 21 2 3 2 4" xfId="1023"/>
    <cellStyle name="Obično 21 2 3 2 4 2" xfId="2763"/>
    <cellStyle name="Obično 21 2 3 2 5" xfId="2423"/>
    <cellStyle name="Obično 21 2 3 3" xfId="1220"/>
    <cellStyle name="Obično 21 2 3 3 2" xfId="2958"/>
    <cellStyle name="Obično 21 2 3 4" xfId="1560"/>
    <cellStyle name="Obično 21 2 3 4 2" xfId="3297"/>
    <cellStyle name="Obično 21 2 3 5" xfId="827"/>
    <cellStyle name="Obično 21 2 3 5 2" xfId="2569"/>
    <cellStyle name="Obično 21 2 3 6" xfId="2063"/>
    <cellStyle name="Obično 21 2 3 6 2" xfId="3730"/>
    <cellStyle name="Obično 21 2 3 7" xfId="2228"/>
    <cellStyle name="Obično 21 2 4" xfId="438"/>
    <cellStyle name="Obično 21 2 4 2" xfId="614"/>
    <cellStyle name="Obično 21 2 4 2 2" xfId="1418"/>
    <cellStyle name="Obično 21 2 4 2 2 2" xfId="3155"/>
    <cellStyle name="Obično 21 2 4 2 3" xfId="1756"/>
    <cellStyle name="Obično 21 2 4 2 3 2" xfId="3493"/>
    <cellStyle name="Obično 21 2 4 2 4" xfId="1052"/>
    <cellStyle name="Obično 21 2 4 2 4 2" xfId="2792"/>
    <cellStyle name="Obično 21 2 4 2 5" xfId="2424"/>
    <cellStyle name="Obično 21 2 4 3" xfId="1249"/>
    <cellStyle name="Obično 21 2 4 3 2" xfId="2987"/>
    <cellStyle name="Obično 21 2 4 4" xfId="1589"/>
    <cellStyle name="Obično 21 2 4 4 2" xfId="3326"/>
    <cellStyle name="Obično 21 2 4 5" xfId="856"/>
    <cellStyle name="Obično 21 2 4 5 2" xfId="2598"/>
    <cellStyle name="Obično 21 2 4 6" xfId="2064"/>
    <cellStyle name="Obično 21 2 4 6 2" xfId="3731"/>
    <cellStyle name="Obično 21 2 4 7" xfId="2257"/>
    <cellStyle name="Obično 21 2 5" xfId="611"/>
    <cellStyle name="Obično 21 2 5 2" xfId="1415"/>
    <cellStyle name="Obično 21 2 5 2 2" xfId="3152"/>
    <cellStyle name="Obično 21 2 5 3" xfId="1753"/>
    <cellStyle name="Obično 21 2 5 3 2" xfId="3490"/>
    <cellStyle name="Obično 21 2 5 4" xfId="965"/>
    <cellStyle name="Obično 21 2 5 4 2" xfId="2705"/>
    <cellStyle name="Obično 21 2 5 5" xfId="2421"/>
    <cellStyle name="Obično 21 2 6" xfId="1162"/>
    <cellStyle name="Obično 21 2 6 2" xfId="2900"/>
    <cellStyle name="Obično 21 2 7" xfId="1502"/>
    <cellStyle name="Obično 21 2 7 2" xfId="3239"/>
    <cellStyle name="Obično 21 2 8" xfId="769"/>
    <cellStyle name="Obično 21 2 8 2" xfId="2511"/>
    <cellStyle name="Obično 21 2 9" xfId="2061"/>
    <cellStyle name="Obično 21 2 9 2" xfId="3728"/>
    <cellStyle name="Obično 21 3" xfId="293"/>
    <cellStyle name="Obično 21 3 10" xfId="2171"/>
    <cellStyle name="Obično 21 3 2" xfId="366"/>
    <cellStyle name="Obično 21 3 2 2" xfId="616"/>
    <cellStyle name="Obično 21 3 2 2 2" xfId="1420"/>
    <cellStyle name="Obično 21 3 2 2 2 2" xfId="3157"/>
    <cellStyle name="Obično 21 3 2 2 3" xfId="1758"/>
    <cellStyle name="Obično 21 3 2 2 3 2" xfId="3495"/>
    <cellStyle name="Obično 21 3 2 2 4" xfId="995"/>
    <cellStyle name="Obično 21 3 2 2 4 2" xfId="2735"/>
    <cellStyle name="Obično 21 3 2 2 5" xfId="2426"/>
    <cellStyle name="Obično 21 3 2 3" xfId="1192"/>
    <cellStyle name="Obično 21 3 2 3 2" xfId="2930"/>
    <cellStyle name="Obično 21 3 2 4" xfId="1532"/>
    <cellStyle name="Obično 21 3 2 4 2" xfId="3269"/>
    <cellStyle name="Obično 21 3 2 5" xfId="799"/>
    <cellStyle name="Obično 21 3 2 5 2" xfId="2541"/>
    <cellStyle name="Obično 21 3 2 6" xfId="2066"/>
    <cellStyle name="Obično 21 3 2 6 2" xfId="3733"/>
    <cellStyle name="Obično 21 3 2 7" xfId="2200"/>
    <cellStyle name="Obično 21 3 3" xfId="403"/>
    <cellStyle name="Obično 21 3 3 2" xfId="617"/>
    <cellStyle name="Obično 21 3 3 2 2" xfId="1421"/>
    <cellStyle name="Obično 21 3 3 2 2 2" xfId="3158"/>
    <cellStyle name="Obično 21 3 3 2 3" xfId="1759"/>
    <cellStyle name="Obično 21 3 3 2 3 2" xfId="3496"/>
    <cellStyle name="Obično 21 3 3 2 4" xfId="1024"/>
    <cellStyle name="Obično 21 3 3 2 4 2" xfId="2764"/>
    <cellStyle name="Obično 21 3 3 2 5" xfId="2427"/>
    <cellStyle name="Obično 21 3 3 3" xfId="1221"/>
    <cellStyle name="Obično 21 3 3 3 2" xfId="2959"/>
    <cellStyle name="Obično 21 3 3 4" xfId="1561"/>
    <cellStyle name="Obično 21 3 3 4 2" xfId="3298"/>
    <cellStyle name="Obično 21 3 3 5" xfId="828"/>
    <cellStyle name="Obično 21 3 3 5 2" xfId="2570"/>
    <cellStyle name="Obično 21 3 3 6" xfId="2067"/>
    <cellStyle name="Obično 21 3 3 6 2" xfId="3734"/>
    <cellStyle name="Obično 21 3 3 7" xfId="2229"/>
    <cellStyle name="Obično 21 3 4" xfId="439"/>
    <cellStyle name="Obično 21 3 4 2" xfId="618"/>
    <cellStyle name="Obično 21 3 4 2 2" xfId="1422"/>
    <cellStyle name="Obično 21 3 4 2 2 2" xfId="3159"/>
    <cellStyle name="Obično 21 3 4 2 3" xfId="1760"/>
    <cellStyle name="Obično 21 3 4 2 3 2" xfId="3497"/>
    <cellStyle name="Obično 21 3 4 2 4" xfId="1053"/>
    <cellStyle name="Obično 21 3 4 2 4 2" xfId="2793"/>
    <cellStyle name="Obično 21 3 4 2 5" xfId="2428"/>
    <cellStyle name="Obično 21 3 4 3" xfId="1250"/>
    <cellStyle name="Obično 21 3 4 3 2" xfId="2988"/>
    <cellStyle name="Obično 21 3 4 4" xfId="1590"/>
    <cellStyle name="Obično 21 3 4 4 2" xfId="3327"/>
    <cellStyle name="Obično 21 3 4 5" xfId="857"/>
    <cellStyle name="Obično 21 3 4 5 2" xfId="2599"/>
    <cellStyle name="Obično 21 3 4 6" xfId="2068"/>
    <cellStyle name="Obično 21 3 4 6 2" xfId="3735"/>
    <cellStyle name="Obično 21 3 4 7" xfId="2258"/>
    <cellStyle name="Obično 21 3 5" xfId="615"/>
    <cellStyle name="Obično 21 3 5 2" xfId="1419"/>
    <cellStyle name="Obično 21 3 5 2 2" xfId="3156"/>
    <cellStyle name="Obično 21 3 5 3" xfId="1757"/>
    <cellStyle name="Obično 21 3 5 3 2" xfId="3494"/>
    <cellStyle name="Obično 21 3 5 4" xfId="966"/>
    <cellStyle name="Obično 21 3 5 4 2" xfId="2706"/>
    <cellStyle name="Obično 21 3 5 5" xfId="2425"/>
    <cellStyle name="Obično 21 3 6" xfId="1163"/>
    <cellStyle name="Obično 21 3 6 2" xfId="2901"/>
    <cellStyle name="Obično 21 3 7" xfId="1503"/>
    <cellStyle name="Obično 21 3 7 2" xfId="3240"/>
    <cellStyle name="Obično 21 3 8" xfId="770"/>
    <cellStyle name="Obično 21 3 8 2" xfId="2512"/>
    <cellStyle name="Obično 21 3 9" xfId="2065"/>
    <cellStyle name="Obično 21 3 9 2" xfId="3732"/>
    <cellStyle name="Obično 21 4" xfId="294"/>
    <cellStyle name="Obično 21 4 10" xfId="2172"/>
    <cellStyle name="Obično 21 4 2" xfId="367"/>
    <cellStyle name="Obično 21 4 2 2" xfId="620"/>
    <cellStyle name="Obično 21 4 2 2 2" xfId="1424"/>
    <cellStyle name="Obično 21 4 2 2 2 2" xfId="3161"/>
    <cellStyle name="Obično 21 4 2 2 3" xfId="1762"/>
    <cellStyle name="Obično 21 4 2 2 3 2" xfId="3499"/>
    <cellStyle name="Obično 21 4 2 2 4" xfId="996"/>
    <cellStyle name="Obično 21 4 2 2 4 2" xfId="2736"/>
    <cellStyle name="Obično 21 4 2 2 5" xfId="2430"/>
    <cellStyle name="Obično 21 4 2 3" xfId="1193"/>
    <cellStyle name="Obično 21 4 2 3 2" xfId="2931"/>
    <cellStyle name="Obično 21 4 2 4" xfId="1533"/>
    <cellStyle name="Obično 21 4 2 4 2" xfId="3270"/>
    <cellStyle name="Obično 21 4 2 5" xfId="800"/>
    <cellStyle name="Obično 21 4 2 5 2" xfId="2542"/>
    <cellStyle name="Obično 21 4 2 6" xfId="2070"/>
    <cellStyle name="Obično 21 4 2 6 2" xfId="3737"/>
    <cellStyle name="Obično 21 4 2 7" xfId="2201"/>
    <cellStyle name="Obično 21 4 3" xfId="404"/>
    <cellStyle name="Obično 21 4 3 2" xfId="621"/>
    <cellStyle name="Obično 21 4 3 2 2" xfId="1425"/>
    <cellStyle name="Obično 21 4 3 2 2 2" xfId="3162"/>
    <cellStyle name="Obično 21 4 3 2 3" xfId="1763"/>
    <cellStyle name="Obično 21 4 3 2 3 2" xfId="3500"/>
    <cellStyle name="Obično 21 4 3 2 4" xfId="1025"/>
    <cellStyle name="Obično 21 4 3 2 4 2" xfId="2765"/>
    <cellStyle name="Obično 21 4 3 2 5" xfId="2431"/>
    <cellStyle name="Obično 21 4 3 3" xfId="1222"/>
    <cellStyle name="Obično 21 4 3 3 2" xfId="2960"/>
    <cellStyle name="Obično 21 4 3 4" xfId="1562"/>
    <cellStyle name="Obično 21 4 3 4 2" xfId="3299"/>
    <cellStyle name="Obično 21 4 3 5" xfId="829"/>
    <cellStyle name="Obično 21 4 3 5 2" xfId="2571"/>
    <cellStyle name="Obično 21 4 3 6" xfId="2071"/>
    <cellStyle name="Obično 21 4 3 6 2" xfId="3738"/>
    <cellStyle name="Obično 21 4 3 7" xfId="2230"/>
    <cellStyle name="Obično 21 4 4" xfId="440"/>
    <cellStyle name="Obično 21 4 4 2" xfId="622"/>
    <cellStyle name="Obično 21 4 4 2 2" xfId="1426"/>
    <cellStyle name="Obično 21 4 4 2 2 2" xfId="3163"/>
    <cellStyle name="Obično 21 4 4 2 3" xfId="1764"/>
    <cellStyle name="Obično 21 4 4 2 3 2" xfId="3501"/>
    <cellStyle name="Obično 21 4 4 2 4" xfId="1054"/>
    <cellStyle name="Obično 21 4 4 2 4 2" xfId="2794"/>
    <cellStyle name="Obično 21 4 4 2 5" xfId="2432"/>
    <cellStyle name="Obično 21 4 4 3" xfId="1251"/>
    <cellStyle name="Obično 21 4 4 3 2" xfId="2989"/>
    <cellStyle name="Obično 21 4 4 4" xfId="1591"/>
    <cellStyle name="Obično 21 4 4 4 2" xfId="3328"/>
    <cellStyle name="Obično 21 4 4 5" xfId="858"/>
    <cellStyle name="Obično 21 4 4 5 2" xfId="2600"/>
    <cellStyle name="Obično 21 4 4 6" xfId="2072"/>
    <cellStyle name="Obično 21 4 4 6 2" xfId="3739"/>
    <cellStyle name="Obično 21 4 4 7" xfId="2259"/>
    <cellStyle name="Obično 21 4 5" xfId="619"/>
    <cellStyle name="Obično 21 4 5 2" xfId="1423"/>
    <cellStyle name="Obično 21 4 5 2 2" xfId="3160"/>
    <cellStyle name="Obično 21 4 5 3" xfId="1761"/>
    <cellStyle name="Obično 21 4 5 3 2" xfId="3498"/>
    <cellStyle name="Obično 21 4 5 4" xfId="967"/>
    <cellStyle name="Obično 21 4 5 4 2" xfId="2707"/>
    <cellStyle name="Obično 21 4 5 5" xfId="2429"/>
    <cellStyle name="Obično 21 4 6" xfId="1164"/>
    <cellStyle name="Obično 21 4 6 2" xfId="2902"/>
    <cellStyle name="Obično 21 4 7" xfId="1504"/>
    <cellStyle name="Obično 21 4 7 2" xfId="3241"/>
    <cellStyle name="Obično 21 4 8" xfId="771"/>
    <cellStyle name="Obično 21 4 8 2" xfId="2513"/>
    <cellStyle name="Obično 21 4 9" xfId="2069"/>
    <cellStyle name="Obično 21 4 9 2" xfId="3736"/>
    <cellStyle name="Obično 21 5" xfId="295"/>
    <cellStyle name="Obično 21 5 10" xfId="2173"/>
    <cellStyle name="Obično 21 5 2" xfId="368"/>
    <cellStyle name="Obično 21 5 2 2" xfId="624"/>
    <cellStyle name="Obično 21 5 2 2 2" xfId="1428"/>
    <cellStyle name="Obično 21 5 2 2 2 2" xfId="3165"/>
    <cellStyle name="Obično 21 5 2 2 3" xfId="1766"/>
    <cellStyle name="Obično 21 5 2 2 3 2" xfId="3503"/>
    <cellStyle name="Obično 21 5 2 2 4" xfId="997"/>
    <cellStyle name="Obično 21 5 2 2 4 2" xfId="2737"/>
    <cellStyle name="Obično 21 5 2 2 5" xfId="2434"/>
    <cellStyle name="Obično 21 5 2 3" xfId="1194"/>
    <cellStyle name="Obično 21 5 2 3 2" xfId="2932"/>
    <cellStyle name="Obično 21 5 2 4" xfId="1534"/>
    <cellStyle name="Obično 21 5 2 4 2" xfId="3271"/>
    <cellStyle name="Obično 21 5 2 5" xfId="801"/>
    <cellStyle name="Obično 21 5 2 5 2" xfId="2543"/>
    <cellStyle name="Obično 21 5 2 6" xfId="2074"/>
    <cellStyle name="Obično 21 5 2 6 2" xfId="3741"/>
    <cellStyle name="Obično 21 5 2 7" xfId="2202"/>
    <cellStyle name="Obično 21 5 3" xfId="405"/>
    <cellStyle name="Obično 21 5 3 2" xfId="625"/>
    <cellStyle name="Obično 21 5 3 2 2" xfId="1429"/>
    <cellStyle name="Obično 21 5 3 2 2 2" xfId="3166"/>
    <cellStyle name="Obično 21 5 3 2 3" xfId="1767"/>
    <cellStyle name="Obično 21 5 3 2 3 2" xfId="3504"/>
    <cellStyle name="Obično 21 5 3 2 4" xfId="1026"/>
    <cellStyle name="Obično 21 5 3 2 4 2" xfId="2766"/>
    <cellStyle name="Obično 21 5 3 2 5" xfId="2435"/>
    <cellStyle name="Obično 21 5 3 3" xfId="1223"/>
    <cellStyle name="Obično 21 5 3 3 2" xfId="2961"/>
    <cellStyle name="Obično 21 5 3 4" xfId="1563"/>
    <cellStyle name="Obično 21 5 3 4 2" xfId="3300"/>
    <cellStyle name="Obično 21 5 3 5" xfId="830"/>
    <cellStyle name="Obično 21 5 3 5 2" xfId="2572"/>
    <cellStyle name="Obično 21 5 3 6" xfId="2075"/>
    <cellStyle name="Obično 21 5 3 6 2" xfId="3742"/>
    <cellStyle name="Obično 21 5 3 7" xfId="2231"/>
    <cellStyle name="Obično 21 5 4" xfId="441"/>
    <cellStyle name="Obično 21 5 4 2" xfId="626"/>
    <cellStyle name="Obično 21 5 4 2 2" xfId="1430"/>
    <cellStyle name="Obično 21 5 4 2 2 2" xfId="3167"/>
    <cellStyle name="Obično 21 5 4 2 3" xfId="1768"/>
    <cellStyle name="Obično 21 5 4 2 3 2" xfId="3505"/>
    <cellStyle name="Obično 21 5 4 2 4" xfId="1055"/>
    <cellStyle name="Obično 21 5 4 2 4 2" xfId="2795"/>
    <cellStyle name="Obično 21 5 4 2 5" xfId="2436"/>
    <cellStyle name="Obično 21 5 4 3" xfId="1252"/>
    <cellStyle name="Obično 21 5 4 3 2" xfId="2990"/>
    <cellStyle name="Obično 21 5 4 4" xfId="1592"/>
    <cellStyle name="Obično 21 5 4 4 2" xfId="3329"/>
    <cellStyle name="Obično 21 5 4 5" xfId="859"/>
    <cellStyle name="Obično 21 5 4 5 2" xfId="2601"/>
    <cellStyle name="Obično 21 5 4 6" xfId="2076"/>
    <cellStyle name="Obično 21 5 4 6 2" xfId="3743"/>
    <cellStyle name="Obično 21 5 4 7" xfId="2260"/>
    <cellStyle name="Obično 21 5 5" xfId="623"/>
    <cellStyle name="Obično 21 5 5 2" xfId="1427"/>
    <cellStyle name="Obično 21 5 5 2 2" xfId="3164"/>
    <cellStyle name="Obično 21 5 5 3" xfId="1765"/>
    <cellStyle name="Obično 21 5 5 3 2" xfId="3502"/>
    <cellStyle name="Obično 21 5 5 4" xfId="968"/>
    <cellStyle name="Obično 21 5 5 4 2" xfId="2708"/>
    <cellStyle name="Obično 21 5 5 5" xfId="2433"/>
    <cellStyle name="Obično 21 5 6" xfId="1165"/>
    <cellStyle name="Obično 21 5 6 2" xfId="2903"/>
    <cellStyle name="Obično 21 5 7" xfId="1505"/>
    <cellStyle name="Obično 21 5 7 2" xfId="3242"/>
    <cellStyle name="Obično 21 5 8" xfId="772"/>
    <cellStyle name="Obično 21 5 8 2" xfId="2514"/>
    <cellStyle name="Obično 21 5 9" xfId="2073"/>
    <cellStyle name="Obično 21 5 9 2" xfId="3740"/>
    <cellStyle name="Obično 21 6" xfId="296"/>
    <cellStyle name="Obično 21 6 10" xfId="2174"/>
    <cellStyle name="Obično 21 6 2" xfId="369"/>
    <cellStyle name="Obično 21 6 2 2" xfId="628"/>
    <cellStyle name="Obično 21 6 2 2 2" xfId="1432"/>
    <cellStyle name="Obično 21 6 2 2 2 2" xfId="3169"/>
    <cellStyle name="Obično 21 6 2 2 3" xfId="1770"/>
    <cellStyle name="Obično 21 6 2 2 3 2" xfId="3507"/>
    <cellStyle name="Obično 21 6 2 2 4" xfId="998"/>
    <cellStyle name="Obično 21 6 2 2 4 2" xfId="2738"/>
    <cellStyle name="Obično 21 6 2 2 5" xfId="2438"/>
    <cellStyle name="Obično 21 6 2 3" xfId="1195"/>
    <cellStyle name="Obično 21 6 2 3 2" xfId="2933"/>
    <cellStyle name="Obično 21 6 2 4" xfId="1535"/>
    <cellStyle name="Obično 21 6 2 4 2" xfId="3272"/>
    <cellStyle name="Obično 21 6 2 5" xfId="802"/>
    <cellStyle name="Obično 21 6 2 5 2" xfId="2544"/>
    <cellStyle name="Obično 21 6 2 6" xfId="2078"/>
    <cellStyle name="Obično 21 6 2 6 2" xfId="3745"/>
    <cellStyle name="Obično 21 6 2 7" xfId="2203"/>
    <cellStyle name="Obično 21 6 3" xfId="406"/>
    <cellStyle name="Obično 21 6 3 2" xfId="629"/>
    <cellStyle name="Obično 21 6 3 2 2" xfId="1433"/>
    <cellStyle name="Obično 21 6 3 2 2 2" xfId="3170"/>
    <cellStyle name="Obično 21 6 3 2 3" xfId="1771"/>
    <cellStyle name="Obično 21 6 3 2 3 2" xfId="3508"/>
    <cellStyle name="Obično 21 6 3 2 4" xfId="1027"/>
    <cellStyle name="Obično 21 6 3 2 4 2" xfId="2767"/>
    <cellStyle name="Obično 21 6 3 2 5" xfId="2439"/>
    <cellStyle name="Obično 21 6 3 3" xfId="1224"/>
    <cellStyle name="Obično 21 6 3 3 2" xfId="2962"/>
    <cellStyle name="Obično 21 6 3 4" xfId="1564"/>
    <cellStyle name="Obično 21 6 3 4 2" xfId="3301"/>
    <cellStyle name="Obično 21 6 3 5" xfId="831"/>
    <cellStyle name="Obično 21 6 3 5 2" xfId="2573"/>
    <cellStyle name="Obično 21 6 3 6" xfId="2079"/>
    <cellStyle name="Obično 21 6 3 6 2" xfId="3746"/>
    <cellStyle name="Obično 21 6 3 7" xfId="2232"/>
    <cellStyle name="Obično 21 6 4" xfId="442"/>
    <cellStyle name="Obično 21 6 4 2" xfId="630"/>
    <cellStyle name="Obično 21 6 4 2 2" xfId="1434"/>
    <cellStyle name="Obično 21 6 4 2 2 2" xfId="3171"/>
    <cellStyle name="Obično 21 6 4 2 3" xfId="1772"/>
    <cellStyle name="Obično 21 6 4 2 3 2" xfId="3509"/>
    <cellStyle name="Obično 21 6 4 2 4" xfId="1056"/>
    <cellStyle name="Obično 21 6 4 2 4 2" xfId="2796"/>
    <cellStyle name="Obično 21 6 4 2 5" xfId="2440"/>
    <cellStyle name="Obično 21 6 4 3" xfId="1253"/>
    <cellStyle name="Obično 21 6 4 3 2" xfId="2991"/>
    <cellStyle name="Obično 21 6 4 4" xfId="1593"/>
    <cellStyle name="Obično 21 6 4 4 2" xfId="3330"/>
    <cellStyle name="Obično 21 6 4 5" xfId="860"/>
    <cellStyle name="Obično 21 6 4 5 2" xfId="2602"/>
    <cellStyle name="Obično 21 6 4 6" xfId="2080"/>
    <cellStyle name="Obično 21 6 4 6 2" xfId="3747"/>
    <cellStyle name="Obično 21 6 4 7" xfId="2261"/>
    <cellStyle name="Obično 21 6 5" xfId="627"/>
    <cellStyle name="Obično 21 6 5 2" xfId="1431"/>
    <cellStyle name="Obično 21 6 5 2 2" xfId="3168"/>
    <cellStyle name="Obično 21 6 5 3" xfId="1769"/>
    <cellStyle name="Obično 21 6 5 3 2" xfId="3506"/>
    <cellStyle name="Obično 21 6 5 4" xfId="969"/>
    <cellStyle name="Obično 21 6 5 4 2" xfId="2709"/>
    <cellStyle name="Obično 21 6 5 5" xfId="2437"/>
    <cellStyle name="Obično 21 6 6" xfId="1166"/>
    <cellStyle name="Obično 21 6 6 2" xfId="2904"/>
    <cellStyle name="Obično 21 6 7" xfId="1506"/>
    <cellStyle name="Obično 21 6 7 2" xfId="3243"/>
    <cellStyle name="Obično 21 6 8" xfId="773"/>
    <cellStyle name="Obično 21 6 8 2" xfId="2515"/>
    <cellStyle name="Obično 21 6 9" xfId="2077"/>
    <cellStyle name="Obično 21 6 9 2" xfId="3744"/>
    <cellStyle name="Obično 21 7" xfId="364"/>
    <cellStyle name="Obično 21 7 2" xfId="631"/>
    <cellStyle name="Obično 21 7 2 2" xfId="1435"/>
    <cellStyle name="Obično 21 7 2 2 2" xfId="3172"/>
    <cellStyle name="Obično 21 7 2 3" xfId="1773"/>
    <cellStyle name="Obično 21 7 2 3 2" xfId="3510"/>
    <cellStyle name="Obično 21 7 2 4" xfId="993"/>
    <cellStyle name="Obično 21 7 2 4 2" xfId="2733"/>
    <cellStyle name="Obično 21 7 2 5" xfId="2441"/>
    <cellStyle name="Obično 21 7 3" xfId="1190"/>
    <cellStyle name="Obično 21 7 3 2" xfId="2928"/>
    <cellStyle name="Obično 21 7 4" xfId="1530"/>
    <cellStyle name="Obično 21 7 4 2" xfId="3267"/>
    <cellStyle name="Obično 21 7 5" xfId="797"/>
    <cellStyle name="Obično 21 7 5 2" xfId="2539"/>
    <cellStyle name="Obično 21 7 6" xfId="2081"/>
    <cellStyle name="Obično 21 7 6 2" xfId="3748"/>
    <cellStyle name="Obično 21 7 7" xfId="2198"/>
    <cellStyle name="Obično 21 8" xfId="401"/>
    <cellStyle name="Obično 21 8 2" xfId="632"/>
    <cellStyle name="Obično 21 8 2 2" xfId="1436"/>
    <cellStyle name="Obično 21 8 2 2 2" xfId="3173"/>
    <cellStyle name="Obično 21 8 2 3" xfId="1774"/>
    <cellStyle name="Obično 21 8 2 3 2" xfId="3511"/>
    <cellStyle name="Obično 21 8 2 4" xfId="1022"/>
    <cellStyle name="Obično 21 8 2 4 2" xfId="2762"/>
    <cellStyle name="Obično 21 8 2 5" xfId="2442"/>
    <cellStyle name="Obično 21 8 3" xfId="1219"/>
    <cellStyle name="Obično 21 8 3 2" xfId="2957"/>
    <cellStyle name="Obično 21 8 4" xfId="1559"/>
    <cellStyle name="Obično 21 8 4 2" xfId="3296"/>
    <cellStyle name="Obično 21 8 5" xfId="826"/>
    <cellStyle name="Obično 21 8 5 2" xfId="2568"/>
    <cellStyle name="Obično 21 8 6" xfId="2082"/>
    <cellStyle name="Obično 21 8 6 2" xfId="3749"/>
    <cellStyle name="Obično 21 8 7" xfId="2227"/>
    <cellStyle name="Obično 21 9" xfId="437"/>
    <cellStyle name="Obično 21 9 2" xfId="633"/>
    <cellStyle name="Obično 21 9 2 2" xfId="1437"/>
    <cellStyle name="Obično 21 9 2 2 2" xfId="3174"/>
    <cellStyle name="Obično 21 9 2 3" xfId="1775"/>
    <cellStyle name="Obično 21 9 2 3 2" xfId="3512"/>
    <cellStyle name="Obično 21 9 2 4" xfId="1051"/>
    <cellStyle name="Obično 21 9 2 4 2" xfId="2791"/>
    <cellStyle name="Obično 21 9 2 5" xfId="2443"/>
    <cellStyle name="Obično 21 9 3" xfId="1248"/>
    <cellStyle name="Obično 21 9 3 2" xfId="2986"/>
    <cellStyle name="Obično 21 9 4" xfId="1588"/>
    <cellStyle name="Obično 21 9 4 2" xfId="3325"/>
    <cellStyle name="Obično 21 9 5" xfId="855"/>
    <cellStyle name="Obično 21 9 5 2" xfId="2597"/>
    <cellStyle name="Obično 21 9 6" xfId="2083"/>
    <cellStyle name="Obično 21 9 6 2" xfId="3750"/>
    <cellStyle name="Obično 21 9 7" xfId="2256"/>
    <cellStyle name="Obično 22" xfId="297"/>
    <cellStyle name="Obično 3" xfId="716"/>
    <cellStyle name="Obično 3 2" xfId="298"/>
    <cellStyle name="Obično 3 3" xfId="299"/>
    <cellStyle name="Obično 39" xfId="1798"/>
    <cellStyle name="Obično 4" xfId="717"/>
    <cellStyle name="Obično 4 2" xfId="300"/>
    <cellStyle name="Obično 4 3" xfId="301"/>
    <cellStyle name="Obično 4 4" xfId="302"/>
    <cellStyle name="Obično 5" xfId="718"/>
    <cellStyle name="Obično 5 2" xfId="303"/>
    <cellStyle name="Obično 5 3" xfId="304"/>
    <cellStyle name="Obično 6 2" xfId="305"/>
    <cellStyle name="Obično 6 3" xfId="306"/>
    <cellStyle name="Obično 7 2" xfId="307"/>
    <cellStyle name="Obično 7 3" xfId="308"/>
    <cellStyle name="Obično 8 2" xfId="309"/>
    <cellStyle name="Obično 9 2" xfId="310"/>
    <cellStyle name="Obično 9 3" xfId="311"/>
    <cellStyle name="Obično_147 - GIMNAZIJA - izvedba acces pointova" xfId="719"/>
    <cellStyle name="Percent 10" xfId="48"/>
    <cellStyle name="Percent 11" xfId="49"/>
    <cellStyle name="Percent 12" xfId="50"/>
    <cellStyle name="Percent 13" xfId="51"/>
    <cellStyle name="Percent 14" xfId="52"/>
    <cellStyle name="Percent 15" xfId="53"/>
    <cellStyle name="Percent 16" xfId="54"/>
    <cellStyle name="Percent 17" xfId="55"/>
    <cellStyle name="Percent 18" xfId="56"/>
    <cellStyle name="Percent 19" xfId="57"/>
    <cellStyle name="Percent 2" xfId="58"/>
    <cellStyle name="Percent 20" xfId="59"/>
    <cellStyle name="Percent 21" xfId="60"/>
    <cellStyle name="Percent 22" xfId="61"/>
    <cellStyle name="Percent 23" xfId="62"/>
    <cellStyle name="Percent 24" xfId="63"/>
    <cellStyle name="Percent 25" xfId="64"/>
    <cellStyle name="Percent 26" xfId="65"/>
    <cellStyle name="Percent 27" xfId="66"/>
    <cellStyle name="Percent 28" xfId="67"/>
    <cellStyle name="Percent 29" xfId="68"/>
    <cellStyle name="Percent 3" xfId="69"/>
    <cellStyle name="Percent 30" xfId="70"/>
    <cellStyle name="Percent 31" xfId="71"/>
    <cellStyle name="Percent 32" xfId="72"/>
    <cellStyle name="Percent 33" xfId="73"/>
    <cellStyle name="Percent 4" xfId="74"/>
    <cellStyle name="Percent 5" xfId="75"/>
    <cellStyle name="Percent 6" xfId="76"/>
    <cellStyle name="Percent 7" xfId="77"/>
    <cellStyle name="Percent 8" xfId="78"/>
    <cellStyle name="Percent 9" xfId="79"/>
    <cellStyle name="Postotak 2 2" xfId="312"/>
    <cellStyle name="Postotak 2 3" xfId="313"/>
    <cellStyle name="Postotak 5" xfId="100"/>
    <cellStyle name="Povezana ćelija 2" xfId="314"/>
    <cellStyle name="Povezana ćelija 2 2" xfId="315"/>
    <cellStyle name="PREDG" xfId="316"/>
    <cellStyle name="Provjera ćelije 2" xfId="317"/>
    <cellStyle name="Provjera ćelije 3" xfId="721"/>
    <cellStyle name="REKAPITULACIJA" xfId="318"/>
    <cellStyle name="Standard" xfId="1810"/>
    <cellStyle name="Standard 3" xfId="1811"/>
    <cellStyle name="Standard_HPL_9904" xfId="1799"/>
    <cellStyle name="Stil 1" xfId="92"/>
    <cellStyle name="Style 1" xfId="80"/>
    <cellStyle name="Style 1 2" xfId="722"/>
    <cellStyle name="Style 1 2 2" xfId="1795"/>
    <cellStyle name="Style 1 3" xfId="1802"/>
    <cellStyle name="Tekst objašnjenja 2" xfId="319"/>
    <cellStyle name="Tekst upozorenja 2" xfId="320"/>
    <cellStyle name="Total" xfId="321"/>
    <cellStyle name="Troškovnik" xfId="322"/>
    <cellStyle name="Ukupni zbroj 2" xfId="323"/>
    <cellStyle name="Ukupni zbroj 2 2" xfId="324"/>
    <cellStyle name="Unos 2" xfId="325"/>
    <cellStyle name="Unos 2 2" xfId="326"/>
    <cellStyle name="Unos 3" xfId="724"/>
    <cellStyle name="Valuta 2 2" xfId="327"/>
    <cellStyle name="Valuta 2 2 10" xfId="2084"/>
    <cellStyle name="Valuta 2 2 10 2" xfId="3751"/>
    <cellStyle name="Valuta 2 2 11" xfId="2175"/>
    <cellStyle name="Valuta 2 2 2" xfId="328"/>
    <cellStyle name="Valuta 2 2 2 10" xfId="2176"/>
    <cellStyle name="Valuta 2 2 2 2" xfId="371"/>
    <cellStyle name="Valuta 2 2 2 2 2" xfId="636"/>
    <cellStyle name="Valuta 2 2 2 2 2 2" xfId="1440"/>
    <cellStyle name="Valuta 2 2 2 2 2 2 2" xfId="3177"/>
    <cellStyle name="Valuta 2 2 2 2 2 3" xfId="1778"/>
    <cellStyle name="Valuta 2 2 2 2 2 3 2" xfId="3515"/>
    <cellStyle name="Valuta 2 2 2 2 2 4" xfId="1000"/>
    <cellStyle name="Valuta 2 2 2 2 2 4 2" xfId="2740"/>
    <cellStyle name="Valuta 2 2 2 2 2 5" xfId="2087"/>
    <cellStyle name="Valuta 2 2 2 2 2 5 2" xfId="3754"/>
    <cellStyle name="Valuta 2 2 2 2 2 6" xfId="2446"/>
    <cellStyle name="Valuta 2 2 2 2 3" xfId="1197"/>
    <cellStyle name="Valuta 2 2 2 2 3 2" xfId="2935"/>
    <cellStyle name="Valuta 2 2 2 2 4" xfId="1537"/>
    <cellStyle name="Valuta 2 2 2 2 4 2" xfId="3274"/>
    <cellStyle name="Valuta 2 2 2 2 5" xfId="804"/>
    <cellStyle name="Valuta 2 2 2 2 5 2" xfId="2546"/>
    <cellStyle name="Valuta 2 2 2 2 6" xfId="2086"/>
    <cellStyle name="Valuta 2 2 2 2 6 2" xfId="3753"/>
    <cellStyle name="Valuta 2 2 2 2 7" xfId="2205"/>
    <cellStyle name="Valuta 2 2 2 3" xfId="408"/>
    <cellStyle name="Valuta 2 2 2 3 2" xfId="637"/>
    <cellStyle name="Valuta 2 2 2 3 2 2" xfId="1441"/>
    <cellStyle name="Valuta 2 2 2 3 2 2 2" xfId="3178"/>
    <cellStyle name="Valuta 2 2 2 3 2 3" xfId="1779"/>
    <cellStyle name="Valuta 2 2 2 3 2 3 2" xfId="3516"/>
    <cellStyle name="Valuta 2 2 2 3 2 4" xfId="1029"/>
    <cellStyle name="Valuta 2 2 2 3 2 4 2" xfId="2769"/>
    <cellStyle name="Valuta 2 2 2 3 2 5" xfId="2089"/>
    <cellStyle name="Valuta 2 2 2 3 2 5 2" xfId="3756"/>
    <cellStyle name="Valuta 2 2 2 3 2 6" xfId="2447"/>
    <cellStyle name="Valuta 2 2 2 3 3" xfId="1226"/>
    <cellStyle name="Valuta 2 2 2 3 3 2" xfId="2964"/>
    <cellStyle name="Valuta 2 2 2 3 4" xfId="1566"/>
    <cellStyle name="Valuta 2 2 2 3 4 2" xfId="3303"/>
    <cellStyle name="Valuta 2 2 2 3 5" xfId="833"/>
    <cellStyle name="Valuta 2 2 2 3 5 2" xfId="2575"/>
    <cellStyle name="Valuta 2 2 2 3 6" xfId="2088"/>
    <cellStyle name="Valuta 2 2 2 3 6 2" xfId="3755"/>
    <cellStyle name="Valuta 2 2 2 3 7" xfId="2234"/>
    <cellStyle name="Valuta 2 2 2 4" xfId="444"/>
    <cellStyle name="Valuta 2 2 2 4 2" xfId="638"/>
    <cellStyle name="Valuta 2 2 2 4 2 2" xfId="1442"/>
    <cellStyle name="Valuta 2 2 2 4 2 2 2" xfId="3179"/>
    <cellStyle name="Valuta 2 2 2 4 2 3" xfId="1780"/>
    <cellStyle name="Valuta 2 2 2 4 2 3 2" xfId="3517"/>
    <cellStyle name="Valuta 2 2 2 4 2 4" xfId="1058"/>
    <cellStyle name="Valuta 2 2 2 4 2 4 2" xfId="2798"/>
    <cellStyle name="Valuta 2 2 2 4 2 5" xfId="2091"/>
    <cellStyle name="Valuta 2 2 2 4 2 5 2" xfId="3758"/>
    <cellStyle name="Valuta 2 2 2 4 2 6" xfId="2448"/>
    <cellStyle name="Valuta 2 2 2 4 3" xfId="1255"/>
    <cellStyle name="Valuta 2 2 2 4 3 2" xfId="2993"/>
    <cellStyle name="Valuta 2 2 2 4 4" xfId="1595"/>
    <cellStyle name="Valuta 2 2 2 4 4 2" xfId="3332"/>
    <cellStyle name="Valuta 2 2 2 4 5" xfId="862"/>
    <cellStyle name="Valuta 2 2 2 4 5 2" xfId="2604"/>
    <cellStyle name="Valuta 2 2 2 4 6" xfId="2090"/>
    <cellStyle name="Valuta 2 2 2 4 6 2" xfId="3757"/>
    <cellStyle name="Valuta 2 2 2 4 7" xfId="2263"/>
    <cellStyle name="Valuta 2 2 2 5" xfId="635"/>
    <cellStyle name="Valuta 2 2 2 5 2" xfId="1439"/>
    <cellStyle name="Valuta 2 2 2 5 2 2" xfId="3176"/>
    <cellStyle name="Valuta 2 2 2 5 3" xfId="1777"/>
    <cellStyle name="Valuta 2 2 2 5 3 2" xfId="3514"/>
    <cellStyle name="Valuta 2 2 2 5 4" xfId="971"/>
    <cellStyle name="Valuta 2 2 2 5 4 2" xfId="2711"/>
    <cellStyle name="Valuta 2 2 2 5 5" xfId="2092"/>
    <cellStyle name="Valuta 2 2 2 5 5 2" xfId="3759"/>
    <cellStyle name="Valuta 2 2 2 5 6" xfId="2445"/>
    <cellStyle name="Valuta 2 2 2 6" xfId="1168"/>
    <cellStyle name="Valuta 2 2 2 6 2" xfId="2906"/>
    <cellStyle name="Valuta 2 2 2 7" xfId="1508"/>
    <cellStyle name="Valuta 2 2 2 7 2" xfId="3245"/>
    <cellStyle name="Valuta 2 2 2 8" xfId="775"/>
    <cellStyle name="Valuta 2 2 2 8 2" xfId="2517"/>
    <cellStyle name="Valuta 2 2 2 9" xfId="2085"/>
    <cellStyle name="Valuta 2 2 2 9 2" xfId="3752"/>
    <cellStyle name="Valuta 2 2 3" xfId="370"/>
    <cellStyle name="Valuta 2 2 3 2" xfId="639"/>
    <cellStyle name="Valuta 2 2 3 2 2" xfId="1443"/>
    <cellStyle name="Valuta 2 2 3 2 2 2" xfId="3180"/>
    <cellStyle name="Valuta 2 2 3 2 3" xfId="1781"/>
    <cellStyle name="Valuta 2 2 3 2 3 2" xfId="3518"/>
    <cellStyle name="Valuta 2 2 3 2 4" xfId="999"/>
    <cellStyle name="Valuta 2 2 3 2 4 2" xfId="2739"/>
    <cellStyle name="Valuta 2 2 3 2 5" xfId="2094"/>
    <cellStyle name="Valuta 2 2 3 2 5 2" xfId="3761"/>
    <cellStyle name="Valuta 2 2 3 2 6" xfId="2449"/>
    <cellStyle name="Valuta 2 2 3 3" xfId="1196"/>
    <cellStyle name="Valuta 2 2 3 3 2" xfId="2934"/>
    <cellStyle name="Valuta 2 2 3 4" xfId="1536"/>
    <cellStyle name="Valuta 2 2 3 4 2" xfId="3273"/>
    <cellStyle name="Valuta 2 2 3 5" xfId="803"/>
    <cellStyle name="Valuta 2 2 3 5 2" xfId="2545"/>
    <cellStyle name="Valuta 2 2 3 6" xfId="2093"/>
    <cellStyle name="Valuta 2 2 3 6 2" xfId="3760"/>
    <cellStyle name="Valuta 2 2 3 7" xfId="2204"/>
    <cellStyle name="Valuta 2 2 4" xfId="407"/>
    <cellStyle name="Valuta 2 2 4 2" xfId="640"/>
    <cellStyle name="Valuta 2 2 4 2 2" xfId="1444"/>
    <cellStyle name="Valuta 2 2 4 2 2 2" xfId="3181"/>
    <cellStyle name="Valuta 2 2 4 2 3" xfId="1782"/>
    <cellStyle name="Valuta 2 2 4 2 3 2" xfId="3519"/>
    <cellStyle name="Valuta 2 2 4 2 4" xfId="1028"/>
    <cellStyle name="Valuta 2 2 4 2 4 2" xfId="2768"/>
    <cellStyle name="Valuta 2 2 4 2 5" xfId="2096"/>
    <cellStyle name="Valuta 2 2 4 2 5 2" xfId="3763"/>
    <cellStyle name="Valuta 2 2 4 2 6" xfId="2450"/>
    <cellStyle name="Valuta 2 2 4 3" xfId="1225"/>
    <cellStyle name="Valuta 2 2 4 3 2" xfId="2963"/>
    <cellStyle name="Valuta 2 2 4 4" xfId="1565"/>
    <cellStyle name="Valuta 2 2 4 4 2" xfId="3302"/>
    <cellStyle name="Valuta 2 2 4 5" xfId="832"/>
    <cellStyle name="Valuta 2 2 4 5 2" xfId="2574"/>
    <cellStyle name="Valuta 2 2 4 6" xfId="2095"/>
    <cellStyle name="Valuta 2 2 4 6 2" xfId="3762"/>
    <cellStyle name="Valuta 2 2 4 7" xfId="2233"/>
    <cellStyle name="Valuta 2 2 5" xfId="443"/>
    <cellStyle name="Valuta 2 2 5 2" xfId="641"/>
    <cellStyle name="Valuta 2 2 5 2 2" xfId="1445"/>
    <cellStyle name="Valuta 2 2 5 2 2 2" xfId="3182"/>
    <cellStyle name="Valuta 2 2 5 2 3" xfId="1783"/>
    <cellStyle name="Valuta 2 2 5 2 3 2" xfId="3520"/>
    <cellStyle name="Valuta 2 2 5 2 4" xfId="1057"/>
    <cellStyle name="Valuta 2 2 5 2 4 2" xfId="2797"/>
    <cellStyle name="Valuta 2 2 5 2 5" xfId="2098"/>
    <cellStyle name="Valuta 2 2 5 2 5 2" xfId="3765"/>
    <cellStyle name="Valuta 2 2 5 2 6" xfId="2451"/>
    <cellStyle name="Valuta 2 2 5 3" xfId="1254"/>
    <cellStyle name="Valuta 2 2 5 3 2" xfId="2992"/>
    <cellStyle name="Valuta 2 2 5 4" xfId="1594"/>
    <cellStyle name="Valuta 2 2 5 4 2" xfId="3331"/>
    <cellStyle name="Valuta 2 2 5 5" xfId="861"/>
    <cellStyle name="Valuta 2 2 5 5 2" xfId="2603"/>
    <cellStyle name="Valuta 2 2 5 6" xfId="2097"/>
    <cellStyle name="Valuta 2 2 5 6 2" xfId="3764"/>
    <cellStyle name="Valuta 2 2 5 7" xfId="2262"/>
    <cellStyle name="Valuta 2 2 6" xfId="634"/>
    <cellStyle name="Valuta 2 2 6 2" xfId="1438"/>
    <cellStyle name="Valuta 2 2 6 2 2" xfId="3175"/>
    <cellStyle name="Valuta 2 2 6 3" xfId="1776"/>
    <cellStyle name="Valuta 2 2 6 3 2" xfId="3513"/>
    <cellStyle name="Valuta 2 2 6 4" xfId="970"/>
    <cellStyle name="Valuta 2 2 6 4 2" xfId="2710"/>
    <cellStyle name="Valuta 2 2 6 5" xfId="2099"/>
    <cellStyle name="Valuta 2 2 6 5 2" xfId="3766"/>
    <cellStyle name="Valuta 2 2 6 6" xfId="2444"/>
    <cellStyle name="Valuta 2 2 7" xfId="1167"/>
    <cellStyle name="Valuta 2 2 7 2" xfId="2905"/>
    <cellStyle name="Valuta 2 2 8" xfId="1507"/>
    <cellStyle name="Valuta 2 2 8 2" xfId="3244"/>
    <cellStyle name="Valuta 2 2 9" xfId="774"/>
    <cellStyle name="Valuta 2 2 9 2" xfId="2516"/>
    <cellStyle name="Valuta 2 3" xfId="329"/>
    <cellStyle name="Valuta 2 3 10" xfId="2100"/>
    <cellStyle name="Valuta 2 3 10 2" xfId="3767"/>
    <cellStyle name="Valuta 2 3 11" xfId="2177"/>
    <cellStyle name="Valuta 2 3 2" xfId="330"/>
    <cellStyle name="Valuta 2 3 2 10" xfId="2178"/>
    <cellStyle name="Valuta 2 3 2 2" xfId="373"/>
    <cellStyle name="Valuta 2 3 2 2 2" xfId="644"/>
    <cellStyle name="Valuta 2 3 2 2 2 2" xfId="1448"/>
    <cellStyle name="Valuta 2 3 2 2 2 2 2" xfId="3185"/>
    <cellStyle name="Valuta 2 3 2 2 2 3" xfId="1786"/>
    <cellStyle name="Valuta 2 3 2 2 2 3 2" xfId="3523"/>
    <cellStyle name="Valuta 2 3 2 2 2 4" xfId="1002"/>
    <cellStyle name="Valuta 2 3 2 2 2 4 2" xfId="2742"/>
    <cellStyle name="Valuta 2 3 2 2 2 5" xfId="2103"/>
    <cellStyle name="Valuta 2 3 2 2 2 5 2" xfId="3770"/>
    <cellStyle name="Valuta 2 3 2 2 2 6" xfId="2454"/>
    <cellStyle name="Valuta 2 3 2 2 3" xfId="1199"/>
    <cellStyle name="Valuta 2 3 2 2 3 2" xfId="2937"/>
    <cellStyle name="Valuta 2 3 2 2 4" xfId="1539"/>
    <cellStyle name="Valuta 2 3 2 2 4 2" xfId="3276"/>
    <cellStyle name="Valuta 2 3 2 2 5" xfId="806"/>
    <cellStyle name="Valuta 2 3 2 2 5 2" xfId="2548"/>
    <cellStyle name="Valuta 2 3 2 2 6" xfId="2102"/>
    <cellStyle name="Valuta 2 3 2 2 6 2" xfId="3769"/>
    <cellStyle name="Valuta 2 3 2 2 7" xfId="2207"/>
    <cellStyle name="Valuta 2 3 2 3" xfId="410"/>
    <cellStyle name="Valuta 2 3 2 3 2" xfId="645"/>
    <cellStyle name="Valuta 2 3 2 3 2 2" xfId="1449"/>
    <cellStyle name="Valuta 2 3 2 3 2 2 2" xfId="3186"/>
    <cellStyle name="Valuta 2 3 2 3 2 3" xfId="1787"/>
    <cellStyle name="Valuta 2 3 2 3 2 3 2" xfId="3524"/>
    <cellStyle name="Valuta 2 3 2 3 2 4" xfId="1031"/>
    <cellStyle name="Valuta 2 3 2 3 2 4 2" xfId="2771"/>
    <cellStyle name="Valuta 2 3 2 3 2 5" xfId="2105"/>
    <cellStyle name="Valuta 2 3 2 3 2 5 2" xfId="3772"/>
    <cellStyle name="Valuta 2 3 2 3 2 6" xfId="2455"/>
    <cellStyle name="Valuta 2 3 2 3 3" xfId="1228"/>
    <cellStyle name="Valuta 2 3 2 3 3 2" xfId="2966"/>
    <cellStyle name="Valuta 2 3 2 3 4" xfId="1568"/>
    <cellStyle name="Valuta 2 3 2 3 4 2" xfId="3305"/>
    <cellStyle name="Valuta 2 3 2 3 5" xfId="835"/>
    <cellStyle name="Valuta 2 3 2 3 5 2" xfId="2577"/>
    <cellStyle name="Valuta 2 3 2 3 6" xfId="2104"/>
    <cellStyle name="Valuta 2 3 2 3 6 2" xfId="3771"/>
    <cellStyle name="Valuta 2 3 2 3 7" xfId="2236"/>
    <cellStyle name="Valuta 2 3 2 4" xfId="446"/>
    <cellStyle name="Valuta 2 3 2 4 2" xfId="646"/>
    <cellStyle name="Valuta 2 3 2 4 2 2" xfId="1450"/>
    <cellStyle name="Valuta 2 3 2 4 2 2 2" xfId="3187"/>
    <cellStyle name="Valuta 2 3 2 4 2 3" xfId="1788"/>
    <cellStyle name="Valuta 2 3 2 4 2 3 2" xfId="3525"/>
    <cellStyle name="Valuta 2 3 2 4 2 4" xfId="1060"/>
    <cellStyle name="Valuta 2 3 2 4 2 4 2" xfId="2800"/>
    <cellStyle name="Valuta 2 3 2 4 2 5" xfId="2107"/>
    <cellStyle name="Valuta 2 3 2 4 2 5 2" xfId="3774"/>
    <cellStyle name="Valuta 2 3 2 4 2 6" xfId="2456"/>
    <cellStyle name="Valuta 2 3 2 4 3" xfId="1257"/>
    <cellStyle name="Valuta 2 3 2 4 3 2" xfId="2995"/>
    <cellStyle name="Valuta 2 3 2 4 4" xfId="1597"/>
    <cellStyle name="Valuta 2 3 2 4 4 2" xfId="3334"/>
    <cellStyle name="Valuta 2 3 2 4 5" xfId="864"/>
    <cellStyle name="Valuta 2 3 2 4 5 2" xfId="2606"/>
    <cellStyle name="Valuta 2 3 2 4 6" xfId="2106"/>
    <cellStyle name="Valuta 2 3 2 4 6 2" xfId="3773"/>
    <cellStyle name="Valuta 2 3 2 4 7" xfId="2265"/>
    <cellStyle name="Valuta 2 3 2 5" xfId="643"/>
    <cellStyle name="Valuta 2 3 2 5 2" xfId="1447"/>
    <cellStyle name="Valuta 2 3 2 5 2 2" xfId="3184"/>
    <cellStyle name="Valuta 2 3 2 5 3" xfId="1785"/>
    <cellStyle name="Valuta 2 3 2 5 3 2" xfId="3522"/>
    <cellStyle name="Valuta 2 3 2 5 4" xfId="973"/>
    <cellStyle name="Valuta 2 3 2 5 4 2" xfId="2713"/>
    <cellStyle name="Valuta 2 3 2 5 5" xfId="2108"/>
    <cellStyle name="Valuta 2 3 2 5 5 2" xfId="3775"/>
    <cellStyle name="Valuta 2 3 2 5 6" xfId="2453"/>
    <cellStyle name="Valuta 2 3 2 6" xfId="1170"/>
    <cellStyle name="Valuta 2 3 2 6 2" xfId="2908"/>
    <cellStyle name="Valuta 2 3 2 7" xfId="1510"/>
    <cellStyle name="Valuta 2 3 2 7 2" xfId="3247"/>
    <cellStyle name="Valuta 2 3 2 8" xfId="777"/>
    <cellStyle name="Valuta 2 3 2 8 2" xfId="2519"/>
    <cellStyle name="Valuta 2 3 2 9" xfId="2101"/>
    <cellStyle name="Valuta 2 3 2 9 2" xfId="3768"/>
    <cellStyle name="Valuta 2 3 3" xfId="372"/>
    <cellStyle name="Valuta 2 3 3 2" xfId="647"/>
    <cellStyle name="Valuta 2 3 3 2 2" xfId="1451"/>
    <cellStyle name="Valuta 2 3 3 2 2 2" xfId="3188"/>
    <cellStyle name="Valuta 2 3 3 2 3" xfId="1789"/>
    <cellStyle name="Valuta 2 3 3 2 3 2" xfId="3526"/>
    <cellStyle name="Valuta 2 3 3 2 4" xfId="1001"/>
    <cellStyle name="Valuta 2 3 3 2 4 2" xfId="2741"/>
    <cellStyle name="Valuta 2 3 3 2 5" xfId="2110"/>
    <cellStyle name="Valuta 2 3 3 2 5 2" xfId="3777"/>
    <cellStyle name="Valuta 2 3 3 2 6" xfId="2457"/>
    <cellStyle name="Valuta 2 3 3 3" xfId="1198"/>
    <cellStyle name="Valuta 2 3 3 3 2" xfId="2936"/>
    <cellStyle name="Valuta 2 3 3 4" xfId="1538"/>
    <cellStyle name="Valuta 2 3 3 4 2" xfId="3275"/>
    <cellStyle name="Valuta 2 3 3 5" xfId="805"/>
    <cellStyle name="Valuta 2 3 3 5 2" xfId="2547"/>
    <cellStyle name="Valuta 2 3 3 6" xfId="2109"/>
    <cellStyle name="Valuta 2 3 3 6 2" xfId="3776"/>
    <cellStyle name="Valuta 2 3 3 7" xfId="2206"/>
    <cellStyle name="Valuta 2 3 4" xfId="409"/>
    <cellStyle name="Valuta 2 3 4 2" xfId="648"/>
    <cellStyle name="Valuta 2 3 4 2 2" xfId="1452"/>
    <cellStyle name="Valuta 2 3 4 2 2 2" xfId="3189"/>
    <cellStyle name="Valuta 2 3 4 2 3" xfId="1790"/>
    <cellStyle name="Valuta 2 3 4 2 3 2" xfId="3527"/>
    <cellStyle name="Valuta 2 3 4 2 4" xfId="1030"/>
    <cellStyle name="Valuta 2 3 4 2 4 2" xfId="2770"/>
    <cellStyle name="Valuta 2 3 4 2 5" xfId="2112"/>
    <cellStyle name="Valuta 2 3 4 2 5 2" xfId="3779"/>
    <cellStyle name="Valuta 2 3 4 2 6" xfId="2458"/>
    <cellStyle name="Valuta 2 3 4 3" xfId="1227"/>
    <cellStyle name="Valuta 2 3 4 3 2" xfId="2965"/>
    <cellStyle name="Valuta 2 3 4 4" xfId="1567"/>
    <cellStyle name="Valuta 2 3 4 4 2" xfId="3304"/>
    <cellStyle name="Valuta 2 3 4 5" xfId="834"/>
    <cellStyle name="Valuta 2 3 4 5 2" xfId="2576"/>
    <cellStyle name="Valuta 2 3 4 6" xfId="2111"/>
    <cellStyle name="Valuta 2 3 4 6 2" xfId="3778"/>
    <cellStyle name="Valuta 2 3 4 7" xfId="2235"/>
    <cellStyle name="Valuta 2 3 5" xfId="445"/>
    <cellStyle name="Valuta 2 3 5 2" xfId="649"/>
    <cellStyle name="Valuta 2 3 5 2 2" xfId="1453"/>
    <cellStyle name="Valuta 2 3 5 2 2 2" xfId="3190"/>
    <cellStyle name="Valuta 2 3 5 2 3" xfId="1791"/>
    <cellStyle name="Valuta 2 3 5 2 3 2" xfId="3528"/>
    <cellStyle name="Valuta 2 3 5 2 4" xfId="1059"/>
    <cellStyle name="Valuta 2 3 5 2 4 2" xfId="2799"/>
    <cellStyle name="Valuta 2 3 5 2 5" xfId="2114"/>
    <cellStyle name="Valuta 2 3 5 2 5 2" xfId="3781"/>
    <cellStyle name="Valuta 2 3 5 2 6" xfId="2459"/>
    <cellStyle name="Valuta 2 3 5 3" xfId="1256"/>
    <cellStyle name="Valuta 2 3 5 3 2" xfId="2994"/>
    <cellStyle name="Valuta 2 3 5 4" xfId="1596"/>
    <cellStyle name="Valuta 2 3 5 4 2" xfId="3333"/>
    <cellStyle name="Valuta 2 3 5 5" xfId="863"/>
    <cellStyle name="Valuta 2 3 5 5 2" xfId="2605"/>
    <cellStyle name="Valuta 2 3 5 6" xfId="2113"/>
    <cellStyle name="Valuta 2 3 5 6 2" xfId="3780"/>
    <cellStyle name="Valuta 2 3 5 7" xfId="2264"/>
    <cellStyle name="Valuta 2 3 6" xfId="642"/>
    <cellStyle name="Valuta 2 3 6 2" xfId="1446"/>
    <cellStyle name="Valuta 2 3 6 2 2" xfId="3183"/>
    <cellStyle name="Valuta 2 3 6 3" xfId="1784"/>
    <cellStyle name="Valuta 2 3 6 3 2" xfId="3521"/>
    <cellStyle name="Valuta 2 3 6 4" xfId="972"/>
    <cellStyle name="Valuta 2 3 6 4 2" xfId="2712"/>
    <cellStyle name="Valuta 2 3 6 5" xfId="2115"/>
    <cellStyle name="Valuta 2 3 6 5 2" xfId="3782"/>
    <cellStyle name="Valuta 2 3 6 6" xfId="2452"/>
    <cellStyle name="Valuta 2 3 7" xfId="1169"/>
    <cellStyle name="Valuta 2 3 7 2" xfId="2907"/>
    <cellStyle name="Valuta 2 3 8" xfId="1509"/>
    <cellStyle name="Valuta 2 3 8 2" xfId="3246"/>
    <cellStyle name="Valuta 2 3 9" xfId="776"/>
    <cellStyle name="Valuta 2 3 9 2" xfId="2518"/>
    <cellStyle name="Zarez 2" xfId="332"/>
    <cellStyle name="Zarez 2 2" xfId="333"/>
    <cellStyle name="Zarez 2 2 2" xfId="376"/>
    <cellStyle name="Zarez 2 2 2 2" xfId="2116"/>
    <cellStyle name="Zarez 2 2 3" xfId="413"/>
    <cellStyle name="Zarez 2 2 3 2" xfId="2117"/>
    <cellStyle name="Zarez 2 2 4" xfId="449"/>
    <cellStyle name="Zarez 2 2 4 2" xfId="2118"/>
    <cellStyle name="Zarez 2 2 5" xfId="2119"/>
    <cellStyle name="Zarez 2 3" xfId="334"/>
    <cellStyle name="Zarez 2 3 2" xfId="377"/>
    <cellStyle name="Zarez 2 3 3" xfId="414"/>
    <cellStyle name="Zarez 2 3 4" xfId="450"/>
    <cellStyle name="Zarez 2 4" xfId="335"/>
    <cellStyle name="Zarez 2 4 2" xfId="378"/>
    <cellStyle name="Zarez 2 4 2 2" xfId="2120"/>
    <cellStyle name="Zarez 2 4 3" xfId="415"/>
    <cellStyle name="Zarez 2 4 3 2" xfId="2121"/>
    <cellStyle name="Zarez 2 4 4" xfId="451"/>
    <cellStyle name="Zarez 2 4 4 2" xfId="2122"/>
    <cellStyle name="Zarez 2 4 5" xfId="2123"/>
    <cellStyle name="Zarez 2 5" xfId="375"/>
    <cellStyle name="Zarez 2 6" xfId="412"/>
    <cellStyle name="Zarez 2 7" xfId="448"/>
    <cellStyle name="Zarez 3" xfId="94"/>
    <cellStyle name="Zarez 3 2" xfId="95"/>
    <cellStyle name="Zarez 3 2 2" xfId="357"/>
    <cellStyle name="Zarez 3 2 3" xfId="652"/>
    <cellStyle name="Zarez 3 2 3 2" xfId="1112"/>
    <cellStyle name="Zarez 3 2 3 2 2" xfId="2851"/>
    <cellStyle name="Zarez 3 2 3 3" xfId="1456"/>
    <cellStyle name="Zarez 3 2 3 3 2" xfId="3193"/>
    <cellStyle name="Zarez 3 2 3 4" xfId="1794"/>
    <cellStyle name="Zarez 3 2 3 4 2" xfId="3531"/>
    <cellStyle name="Zarez 3 2 3 5" xfId="914"/>
    <cellStyle name="Zarez 3 2 3 5 2" xfId="2656"/>
    <cellStyle name="Zarez 3 2 3 6" xfId="2124"/>
    <cellStyle name="Zarez 3 2 3 6 2" xfId="3783"/>
    <cellStyle name="Zarez 3 2 3 7" xfId="2462"/>
    <cellStyle name="Zarez 3 2 4" xfId="651"/>
    <cellStyle name="Zarez 3 2 4 2" xfId="1793"/>
    <cellStyle name="Zarez 3 2 4 2 2" xfId="3530"/>
    <cellStyle name="Zarez 3 2 4 3" xfId="1455"/>
    <cellStyle name="Zarez 3 2 4 3 2" xfId="3192"/>
    <cellStyle name="Zarez 3 2 4 4" xfId="2461"/>
    <cellStyle name="Zarez 3 3" xfId="356"/>
    <cellStyle name="Zarez 3 4" xfId="650"/>
    <cellStyle name="Zarez 3 4 2" xfId="1111"/>
    <cellStyle name="Zarez 3 4 2 2" xfId="2850"/>
    <cellStyle name="Zarez 3 4 3" xfId="1454"/>
    <cellStyle name="Zarez 3 4 3 2" xfId="3191"/>
    <cellStyle name="Zarez 3 4 4" xfId="1792"/>
    <cellStyle name="Zarez 3 4 4 2" xfId="3529"/>
    <cellStyle name="Zarez 3 4 5" xfId="913"/>
    <cellStyle name="Zarez 3 4 5 2" xfId="2655"/>
    <cellStyle name="Zarez 3 4 6" xfId="2460"/>
    <cellStyle name="Zarez 4" xfId="331"/>
    <cellStyle name="Zarez 4 2" xfId="374"/>
    <cellStyle name="Zarez 4 3" xfId="411"/>
    <cellStyle name="Zarez 4 4" xfId="447"/>
    <cellStyle name="Zarez 5" xfId="349"/>
    <cellStyle name="Zarez 5 2" xfId="388"/>
    <cellStyle name="Zarez 5 3" xfId="424"/>
    <cellStyle name="Zarez 5 4" xfId="46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ISKSTATION\Business\1_Projekti\270_2016%20Samostan%20Ivanec\_Tro&#353;kovnik%20%20Samostan%20Ivanec_nije%20za%20va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_Projekti\270_2016%20Samostan%20Ivanec\_Tro&#353;kovnik%20%20Samostan%20Ivanec_nije%20za%20va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01\t01-d\TESLA%20D.O.O\02.%20-%20PREDMETI%20-%20PROJEKTI%20-%20PONUDE\2011-01-02%20-%20JAVNA%20RASVJETA%20-%20Donja%20Vo&#263;a\PODLOGA%20-%2002\16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2\dokumenti\2009\CJENIK%2005-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P"/>
      <sheetName val="N Plin"/>
      <sheetName val="M Plin"/>
      <sheetName val="Gr"/>
      <sheetName val="Hl"/>
      <sheetName val="Vent"/>
      <sheetName val="Kanalizacija"/>
      <sheetName val="Vodovod"/>
      <sheetName val="POMOĆNI"/>
      <sheetName val="REKAPIT."/>
      <sheetName val="Plin UNP"/>
      <sheetName val="Plin nemjereni"/>
      <sheetName val="Plin mjereni"/>
      <sheetName val="Instalacija grijanja"/>
      <sheetName val="Instalacija hlađenja"/>
      <sheetName val="Instalacija ventilacije"/>
      <sheetName val="Rekapitulacija"/>
    </sheetNames>
    <sheetDataSet>
      <sheetData sheetId="0"/>
      <sheetData sheetId="1"/>
      <sheetData sheetId="2"/>
      <sheetData sheetId="3"/>
      <sheetData sheetId="4"/>
      <sheetData sheetId="5"/>
      <sheetData sheetId="6"/>
      <sheetData sheetId="7"/>
      <sheetData sheetId="8">
        <row r="56">
          <cell r="B56" t="str">
            <v xml:space="preserve"> - horizontalna ugradnja kolektora na ravni krov </v>
          </cell>
          <cell r="L56" t="str">
            <v xml:space="preserve"> - ugradnja na ravni krov</v>
          </cell>
        </row>
        <row r="57">
          <cell r="B57" t="str">
            <v xml:space="preserve"> - vertikalna ugradnja kolektora na ravni krov </v>
          </cell>
          <cell r="L57" t="str">
            <v xml:space="preserve"> - 1. polje ugradnja na kosi krov (standardni crijep - Bramac, Tondach)</v>
          </cell>
        </row>
        <row r="58">
          <cell r="B58" t="str">
            <v xml:space="preserve"> - hor. ugradnja jedan do drugog na kosi krov (standardni crijep - Bramac, Tondach)</v>
          </cell>
          <cell r="L58" t="str">
            <v xml:space="preserve"> - 1. polje ugradnja na kosi krov (valoviti crijep, šindra)</v>
          </cell>
        </row>
        <row r="59">
          <cell r="B59" t="str">
            <v xml:space="preserve"> - hor. ugradnja jedan do drugog na kosi krov (valoviti crijep, šindra)</v>
          </cell>
          <cell r="L59" t="str">
            <v xml:space="preserve"> - 1. polje ugradnja na kosi krov (biber crijep, šindra)</v>
          </cell>
        </row>
        <row r="60">
          <cell r="B60" t="str">
            <v xml:space="preserve"> - hor. ugradnja jedan do drugog na kosi krov (ostali tipovi krova)</v>
          </cell>
        </row>
        <row r="61">
          <cell r="B61" t="str">
            <v xml:space="preserve"> - vert. ugradnja jedan do drugog na kosi krov (standardni crijep - Bramac, Tondach)</v>
          </cell>
        </row>
        <row r="62">
          <cell r="B62" t="str">
            <v xml:space="preserve"> - vert. ugradnja jedan do drugog na kosi krov (valoviti crijep, šindra)</v>
          </cell>
        </row>
        <row r="63">
          <cell r="B63" t="str">
            <v xml:space="preserve"> - vert. ugradnja jedan do drugog na kosi krov (ostali tipovi krova)</v>
          </cell>
        </row>
        <row r="64">
          <cell r="B64" t="str">
            <v xml:space="preserve"> - hor. ugradnja jedan iznad drugog na kosi krov (standardni crijep - Bramac, Tondach)</v>
          </cell>
        </row>
        <row r="65">
          <cell r="B65" t="str">
            <v xml:space="preserve"> - hor. ugradnja jedan iznad drugog na kosi krov (valoviti crijep, šindra)</v>
          </cell>
        </row>
        <row r="66">
          <cell r="B66" t="str">
            <v xml:space="preserve"> - hor. ugradnja jedan iznad drugog na kosi krov (ostali tipovi krova)</v>
          </cell>
        </row>
        <row r="67">
          <cell r="B67" t="str">
            <v xml:space="preserve"> - vert. ugradnja jedan iznad drugog na kosi krov (standardni crijep - Bramac, Tondach)</v>
          </cell>
        </row>
        <row r="68">
          <cell r="B68" t="str">
            <v xml:space="preserve"> - vert. ugradnja jedan iznad drugog na kosi krov (valoviti crijep, šindra)</v>
          </cell>
        </row>
        <row r="69">
          <cell r="B69" t="str">
            <v xml:space="preserve"> - vert. ugradnja jedan iznad drugog na kosi krov (ostali tipovi krova)</v>
          </cell>
        </row>
        <row r="76">
          <cell r="B76" t="str">
            <v xml:space="preserve"> - ugradnja na kosi krov</v>
          </cell>
        </row>
        <row r="77">
          <cell r="B77" t="str">
            <v xml:space="preserve"> - ugradnja na ravni krov</v>
          </cell>
        </row>
      </sheetData>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P"/>
      <sheetName val="N Plin"/>
      <sheetName val="M Plin"/>
      <sheetName val="Gr"/>
      <sheetName val="Hl"/>
      <sheetName val="Vent"/>
      <sheetName val="Kanalizacija"/>
      <sheetName val="Vodovod"/>
      <sheetName val="POMOĆNI"/>
      <sheetName val="REKAPIT."/>
      <sheetName val="Plin UNP"/>
      <sheetName val="Plin nemjereni"/>
      <sheetName val="Plin mjereni"/>
      <sheetName val="Instalacija grijanja"/>
      <sheetName val="Instalacija hlađenja"/>
      <sheetName val="Instalacija ventilacije"/>
      <sheetName val="Rekapitulacija"/>
    </sheetNames>
    <sheetDataSet>
      <sheetData sheetId="0"/>
      <sheetData sheetId="1"/>
      <sheetData sheetId="2"/>
      <sheetData sheetId="3"/>
      <sheetData sheetId="4"/>
      <sheetData sheetId="5"/>
      <sheetData sheetId="6"/>
      <sheetData sheetId="7"/>
      <sheetData sheetId="8">
        <row r="56">
          <cell r="B56" t="str">
            <v xml:space="preserve"> - horizontalna ugradnja kolektora na ravni krov </v>
          </cell>
          <cell r="L56" t="str">
            <v xml:space="preserve"> - ugradnja na ravni krov</v>
          </cell>
        </row>
        <row r="57">
          <cell r="B57" t="str">
            <v xml:space="preserve"> - vertikalna ugradnja kolektora na ravni krov </v>
          </cell>
          <cell r="L57" t="str">
            <v xml:space="preserve"> - 1. polje ugradnja na kosi krov (standardni crijep - Bramac, Tondach)</v>
          </cell>
        </row>
        <row r="58">
          <cell r="B58" t="str">
            <v xml:space="preserve"> - hor. ugradnja jedan do drugog na kosi krov (standardni crijep - Bramac, Tondach)</v>
          </cell>
          <cell r="L58" t="str">
            <v xml:space="preserve"> - 1. polje ugradnja na kosi krov (valoviti crijep, šindra)</v>
          </cell>
        </row>
        <row r="59">
          <cell r="B59" t="str">
            <v xml:space="preserve"> - hor. ugradnja jedan do drugog na kosi krov (valoviti crijep, šindra)</v>
          </cell>
          <cell r="L59" t="str">
            <v xml:space="preserve"> - 1. polje ugradnja na kosi krov (biber crijep, šindra)</v>
          </cell>
        </row>
        <row r="60">
          <cell r="B60" t="str">
            <v xml:space="preserve"> - hor. ugradnja jedan do drugog na kosi krov (ostali tipovi krova)</v>
          </cell>
        </row>
        <row r="61">
          <cell r="B61" t="str">
            <v xml:space="preserve"> - vert. ugradnja jedan do drugog na kosi krov (standardni crijep - Bramac, Tondach)</v>
          </cell>
        </row>
        <row r="62">
          <cell r="B62" t="str">
            <v xml:space="preserve"> - vert. ugradnja jedan do drugog na kosi krov (valoviti crijep, šindra)</v>
          </cell>
        </row>
        <row r="63">
          <cell r="B63" t="str">
            <v xml:space="preserve"> - vert. ugradnja jedan do drugog na kosi krov (ostali tipovi krova)</v>
          </cell>
        </row>
        <row r="64">
          <cell r="B64" t="str">
            <v xml:space="preserve"> - hor. ugradnja jedan iznad drugog na kosi krov (standardni crijep - Bramac, Tondach)</v>
          </cell>
        </row>
        <row r="65">
          <cell r="B65" t="str">
            <v xml:space="preserve"> - hor. ugradnja jedan iznad drugog na kosi krov (valoviti crijep, šindra)</v>
          </cell>
        </row>
        <row r="66">
          <cell r="B66" t="str">
            <v xml:space="preserve"> - hor. ugradnja jedan iznad drugog na kosi krov (ostali tipovi krova)</v>
          </cell>
        </row>
        <row r="67">
          <cell r="B67" t="str">
            <v xml:space="preserve"> - vert. ugradnja jedan iznad drugog na kosi krov (standardni crijep - Bramac, Tondach)</v>
          </cell>
        </row>
        <row r="68">
          <cell r="B68" t="str">
            <v xml:space="preserve"> - vert. ugradnja jedan iznad drugog na kosi krov (valoviti crijep, šindra)</v>
          </cell>
        </row>
        <row r="69">
          <cell r="B69" t="str">
            <v xml:space="preserve"> - vert. ugradnja jedan iznad drugog na kosi krov (ostali tipovi krova)</v>
          </cell>
        </row>
        <row r="76">
          <cell r="B76" t="str">
            <v xml:space="preserve"> - ugradnja na kosi krov</v>
          </cell>
        </row>
        <row r="77">
          <cell r="B77" t="str">
            <v xml:space="preserve"> - ugradnja na ravni krov</v>
          </cell>
        </row>
      </sheetData>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TS"/>
      <sheetName val="b) napojni vodovi"/>
      <sheetName val="c) TK"/>
      <sheetName val="d) promet "/>
      <sheetName val="e) voda"/>
      <sheetName val="f) rasvjeta "/>
      <sheetName val="g) promet - teretni dio"/>
      <sheetName val="rekapitulacija"/>
      <sheetName val="c) TK - teh dio"/>
      <sheetName val="d) promet - teh dio"/>
      <sheetName val="e) voda - teh dio"/>
      <sheetName val="f) rasvjeta - teh dio"/>
      <sheetName val="FAKTORI"/>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ow r="2">
          <cell r="B2">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List2"/>
      <sheetName val="List3"/>
    </sheetNames>
    <sheetDataSet>
      <sheetData sheetId="0" refreshError="1">
        <row r="1">
          <cell r="D1" t="str">
            <v>Broj artikala na paleti:</v>
          </cell>
        </row>
        <row r="3">
          <cell r="A3" t="str">
            <v>T54004Z01</v>
          </cell>
          <cell r="B3">
            <v>367.52</v>
          </cell>
          <cell r="C3" t="str">
            <v xml:space="preserve">CCT FLASH 2x18W low version + lamps TC-T 4.000K </v>
          </cell>
          <cell r="D3" t="str">
            <v>60 (extra 10% za više od 480 kom)</v>
          </cell>
        </row>
        <row r="4">
          <cell r="A4" t="str">
            <v>T54003Z04</v>
          </cell>
          <cell r="B4">
            <v>367.52</v>
          </cell>
          <cell r="C4" t="str">
            <v xml:space="preserve">CCT FLASH 2x26W low version + lamps TC-T 4.000K </v>
          </cell>
          <cell r="D4" t="str">
            <v>60 (extra 10% za više od 480 kom)</v>
          </cell>
          <cell r="F4" t="str">
            <v>Targetti - posebne cijene</v>
          </cell>
        </row>
        <row r="5">
          <cell r="A5" t="str">
            <v>T54003EZ1</v>
          </cell>
          <cell r="B5">
            <v>441.03</v>
          </cell>
          <cell r="C5" t="str">
            <v xml:space="preserve">CCT FLASH 2x26W low version + lamps TC-T/E 4.000K </v>
          </cell>
          <cell r="D5" t="str">
            <v>60 (extra 10% za više od 600 kom)</v>
          </cell>
        </row>
        <row r="6">
          <cell r="A6" t="str">
            <v>T54004EZ1</v>
          </cell>
          <cell r="B6">
            <v>441.03</v>
          </cell>
          <cell r="C6" t="str">
            <v xml:space="preserve">CCT FLASH 2x18W low version + lamps TC-T/E 4.000K </v>
          </cell>
          <cell r="D6" t="str">
            <v>60 (extra 10% za više od 600 kom)</v>
          </cell>
          <cell r="F6" t="str">
            <v>novi proizvodi</v>
          </cell>
        </row>
        <row r="7">
          <cell r="A7" t="str">
            <v>T54000X</v>
          </cell>
          <cell r="B7">
            <v>333.55</v>
          </cell>
          <cell r="C7" t="str">
            <v>CCT FLASH 1X18W DULUX-T mm180 C/L 3.000K</v>
          </cell>
          <cell r="D7" t="str">
            <v>90 (extra 10% za više od 480 kom)</v>
          </cell>
        </row>
        <row r="8">
          <cell r="A8" t="str">
            <v>T54008X</v>
          </cell>
          <cell r="B8">
            <v>333.55</v>
          </cell>
          <cell r="C8" t="str">
            <v>CCT FLASH 1X26W DULUX-T mm180 C/L 3.000K</v>
          </cell>
          <cell r="D8" t="str">
            <v>90 (extra 10% za više od 480 kom)</v>
          </cell>
          <cell r="F8" t="str">
            <v>ne proizvode se više</v>
          </cell>
        </row>
        <row r="9">
          <cell r="A9" t="str">
            <v>T54004X</v>
          </cell>
          <cell r="B9">
            <v>382.22</v>
          </cell>
          <cell r="C9" t="str">
            <v>CCT FLASH 2x18W low version + lamps TC-T 3.000K</v>
          </cell>
          <cell r="D9" t="str">
            <v>60 (extra 10% za više od 480 kom)</v>
          </cell>
        </row>
        <row r="10">
          <cell r="A10" t="str">
            <v>T54003X</v>
          </cell>
          <cell r="B10">
            <v>382.22</v>
          </cell>
          <cell r="C10" t="str">
            <v>CCT FLASH 2x26W low version + lamps TC-T 3.000K</v>
          </cell>
          <cell r="D10" t="str">
            <v>60 (extra 10% za više od 480 kom)</v>
          </cell>
          <cell r="F10" t="str">
            <v xml:space="preserve"> OVA - posebne cijene</v>
          </cell>
        </row>
        <row r="11">
          <cell r="A11" t="str">
            <v>T54004EX</v>
          </cell>
          <cell r="B11">
            <v>441.03</v>
          </cell>
          <cell r="C11" t="str">
            <v>CCT FLASH 2x18W low version + lamps TC-TEL 3.000K</v>
          </cell>
          <cell r="D11" t="str">
            <v>60 (extra 10% za više od 600 kom)</v>
          </cell>
        </row>
        <row r="12">
          <cell r="A12" t="str">
            <v>T54003EX</v>
          </cell>
          <cell r="B12">
            <v>441.03</v>
          </cell>
          <cell r="C12" t="str">
            <v>CCT FLASH 2x26W low version + lamps TC-TEL 3.000K</v>
          </cell>
          <cell r="D12" t="str">
            <v>60 (extra 10% za više od 600 kom)</v>
          </cell>
          <cell r="E12" t="str">
            <v>Targetti:</v>
          </cell>
        </row>
        <row r="13">
          <cell r="A13" t="str">
            <v>T54000EX</v>
          </cell>
          <cell r="B13">
            <v>400.19</v>
          </cell>
          <cell r="C13" t="str">
            <v>CCT FLASH 1X18W low version + lamps TC-TEL 3.000K</v>
          </cell>
          <cell r="D13" t="str">
            <v>60 (extra 10% za više od 600 kom)</v>
          </cell>
          <cell r="E13" t="str">
            <v>TOP</v>
          </cell>
          <cell r="F13" t="str">
            <v>do 10 radnih dana</v>
          </cell>
        </row>
        <row r="14">
          <cell r="A14" t="str">
            <v>T54008EX</v>
          </cell>
          <cell r="B14">
            <v>400.19</v>
          </cell>
          <cell r="C14" t="str">
            <v>CCT FLASH 1X26W low version + lamps TC-TEL 3.000K</v>
          </cell>
          <cell r="D14" t="str">
            <v>60 (extra 10% za više od 600 kom)</v>
          </cell>
          <cell r="E14" t="str">
            <v>A</v>
          </cell>
          <cell r="F14" t="str">
            <v>do 15 radnih dana</v>
          </cell>
        </row>
        <row r="15">
          <cell r="A15" t="str">
            <v>T54014EX</v>
          </cell>
          <cell r="B15">
            <v>400.19</v>
          </cell>
          <cell r="C15" t="str">
            <v>CCT FLASH 1X32W low version + lamps TC-TEL 3.000K</v>
          </cell>
          <cell r="D15" t="str">
            <v>60 (extra 10% za više od 600 kom)</v>
          </cell>
          <cell r="E15" t="str">
            <v>B</v>
          </cell>
          <cell r="F15" t="str">
            <v>do 30 radnih dana</v>
          </cell>
        </row>
        <row r="16">
          <cell r="A16" t="str">
            <v>T54018EX</v>
          </cell>
          <cell r="B16">
            <v>400.19</v>
          </cell>
          <cell r="C16" t="str">
            <v>CCT FLASH 1X42W low version + lamps TC-TEL 3.000K</v>
          </cell>
          <cell r="D16" t="str">
            <v>60 (extra 10% za više od 600 kom)</v>
          </cell>
          <cell r="E16" t="str">
            <v>C</v>
          </cell>
          <cell r="F16" t="str">
            <v>preko 30 radnih dana</v>
          </cell>
        </row>
        <row r="17">
          <cell r="A17" t="str">
            <v>T44104</v>
          </cell>
          <cell r="B17">
            <v>228.68</v>
          </cell>
          <cell r="C17" t="str">
            <v>Mondial 50 White</v>
          </cell>
          <cell r="D17">
            <v>100</v>
          </cell>
        </row>
        <row r="18">
          <cell r="A18" t="str">
            <v>T44105</v>
          </cell>
          <cell r="B18">
            <v>228.68</v>
          </cell>
          <cell r="C18" t="str">
            <v>Mondial 50 Black</v>
          </cell>
          <cell r="D18">
            <v>100</v>
          </cell>
          <cell r="E18" t="str">
            <v>Louis Poulsen:</v>
          </cell>
        </row>
        <row r="19">
          <cell r="A19" t="str">
            <v>T44109</v>
          </cell>
          <cell r="B19">
            <v>228.68</v>
          </cell>
          <cell r="C19" t="str">
            <v>Mondial 50 Aluminium</v>
          </cell>
          <cell r="D19">
            <v>100</v>
          </cell>
          <cell r="E19" t="str">
            <v>A</v>
          </cell>
          <cell r="F19" t="str">
            <v>0-2 tjedna</v>
          </cell>
        </row>
        <row r="20">
          <cell r="A20" t="str">
            <v>T1T2136</v>
          </cell>
          <cell r="B20">
            <v>408.36</v>
          </cell>
          <cell r="C20" t="str">
            <v>CCT HI-DE-CE 70W + glass</v>
          </cell>
          <cell r="D20">
            <v>100</v>
          </cell>
          <cell r="E20" t="str">
            <v>B</v>
          </cell>
          <cell r="F20" t="str">
            <v>2-4 tjedna</v>
          </cell>
        </row>
        <row r="21">
          <cell r="A21" t="str">
            <v>T1T2137</v>
          </cell>
          <cell r="B21">
            <v>408.36</v>
          </cell>
          <cell r="C21" t="str">
            <v>CCT HI-DE-CE 150W + glass</v>
          </cell>
          <cell r="D21">
            <v>100</v>
          </cell>
          <cell r="E21" t="str">
            <v>C</v>
          </cell>
          <cell r="F21" t="str">
            <v>6-8 tjedana</v>
          </cell>
        </row>
        <row r="22">
          <cell r="A22" t="str">
            <v>T57094</v>
          </cell>
          <cell r="B22">
            <v>326.69</v>
          </cell>
          <cell r="C22" t="str">
            <v>Power factor corrected 35W 230V</v>
          </cell>
          <cell r="D22">
            <v>40</v>
          </cell>
        </row>
        <row r="23">
          <cell r="A23" t="str">
            <v>T57097</v>
          </cell>
          <cell r="B23">
            <v>326.69</v>
          </cell>
          <cell r="C23" t="str">
            <v>Power factor corrected 70W 230V</v>
          </cell>
          <cell r="D23">
            <v>40</v>
          </cell>
          <cell r="F23" t="str">
            <v>artikli kojih nema u orig. cjeniku</v>
          </cell>
        </row>
        <row r="24">
          <cell r="A24" t="str">
            <v>T57098</v>
          </cell>
          <cell r="B24">
            <v>392.02</v>
          </cell>
          <cell r="C24" t="str">
            <v>Power factor corrected 150W 230V</v>
          </cell>
          <cell r="D24">
            <v>40</v>
          </cell>
        </row>
        <row r="25">
          <cell r="A25" t="str">
            <v>T1T0500</v>
          </cell>
          <cell r="B25">
            <v>522.70000000000005</v>
          </cell>
          <cell r="C25" t="str">
            <v>Remote Electronic BALLAST 1X35W</v>
          </cell>
          <cell r="D25">
            <v>40</v>
          </cell>
          <cell r="E25" t="str">
            <v>BPT:</v>
          </cell>
        </row>
        <row r="26">
          <cell r="A26" t="str">
            <v>T1T0501</v>
          </cell>
          <cell r="B26">
            <v>522.70000000000005</v>
          </cell>
          <cell r="C26" t="str">
            <v>Remote Electronic BALLAST 1X70W</v>
          </cell>
          <cell r="D26">
            <v>40</v>
          </cell>
          <cell r="E26" t="str">
            <v>OK</v>
          </cell>
          <cell r="F26" t="str">
            <v>uobičajeni artikl koji je uglavnom na lageru</v>
          </cell>
        </row>
        <row r="27">
          <cell r="A27" t="str">
            <v>T1T0502</v>
          </cell>
          <cell r="B27">
            <v>816.72</v>
          </cell>
          <cell r="C27" t="str">
            <v>Remote Electronic BALLAST 1X150W</v>
          </cell>
          <cell r="D27">
            <v>40</v>
          </cell>
          <cell r="E27" t="str">
            <v>NOT STANDARD</v>
          </cell>
          <cell r="F27" t="str">
            <v>pitati za više detalja</v>
          </cell>
        </row>
        <row r="28">
          <cell r="A28" t="str">
            <v>X</v>
          </cell>
          <cell r="C28" t="str">
            <v xml:space="preserve"> </v>
          </cell>
        </row>
        <row r="30">
          <cell r="A30" t="str">
            <v>S.14.01</v>
          </cell>
          <cell r="B30">
            <v>215.6</v>
          </cell>
          <cell r="C30" t="str">
            <v>OVAL RING plafonjera za E27 60W bijela, staklo opal</v>
          </cell>
        </row>
        <row r="31">
          <cell r="A31" t="str">
            <v>S.14.09</v>
          </cell>
          <cell r="B31">
            <v>215.6</v>
          </cell>
          <cell r="C31" t="str">
            <v>OVAL RING plafonjera za E27 60W crna, staklo opal</v>
          </cell>
        </row>
        <row r="32">
          <cell r="A32" t="str">
            <v>S.14/G.01</v>
          </cell>
          <cell r="B32">
            <v>254.1</v>
          </cell>
          <cell r="C32" t="str">
            <v>OVAL RING CAGE plafonjera sa mrežom za E27 60W bijela, staklo opal</v>
          </cell>
        </row>
        <row r="33">
          <cell r="A33" t="str">
            <v>S.14/G.09</v>
          </cell>
          <cell r="B33">
            <v>254.1</v>
          </cell>
          <cell r="C33" t="str">
            <v>OVAL RING CAGE plafonjera sa mrežom za E27 60W crna, staklo opal</v>
          </cell>
        </row>
        <row r="34">
          <cell r="A34" t="str">
            <v>S.18.01</v>
          </cell>
          <cell r="B34">
            <v>238.70000000000002</v>
          </cell>
          <cell r="C34" t="str">
            <v>ROUND RING plafonjera za E27 75W bijela, staklo opal</v>
          </cell>
        </row>
        <row r="35">
          <cell r="A35" t="str">
            <v>S.18.09</v>
          </cell>
          <cell r="B35">
            <v>238.70000000000002</v>
          </cell>
          <cell r="C35" t="str">
            <v>ROUND RING plafonjera za E27 75W crna, staklo opal</v>
          </cell>
        </row>
        <row r="36">
          <cell r="A36" t="str">
            <v>S.18/G.01</v>
          </cell>
          <cell r="B36">
            <v>277.2</v>
          </cell>
          <cell r="C36" t="str">
            <v>ROUND RING CAGE plafonjera sa mrežom za E27 75W bijela, staklo opal</v>
          </cell>
        </row>
        <row r="37">
          <cell r="A37" t="str">
            <v>S.18/G.09</v>
          </cell>
          <cell r="B37">
            <v>277.2</v>
          </cell>
          <cell r="C37" t="str">
            <v>ROUND RING CAGE plafonjera sa mrežom za E27 75W crna, staklo opal</v>
          </cell>
        </row>
        <row r="38">
          <cell r="A38" t="str">
            <v>S.25.01</v>
          </cell>
          <cell r="B38">
            <v>284.90000000000003</v>
          </cell>
          <cell r="C38" t="str">
            <v>OVAL H. VISOR zidna sa horizontalnim vizorom za E27 60W bijela, staklo opal</v>
          </cell>
        </row>
        <row r="39">
          <cell r="A39" t="str">
            <v>S.25.09</v>
          </cell>
          <cell r="B39">
            <v>284.90000000000003</v>
          </cell>
          <cell r="C39" t="str">
            <v>OVAL H. VISOR zidna sa horizontalnim vizorom za E27 60W crna, staklo opal</v>
          </cell>
        </row>
        <row r="40">
          <cell r="A40" t="str">
            <v>S.145.01</v>
          </cell>
          <cell r="B40">
            <v>315.7</v>
          </cell>
          <cell r="C40" t="str">
            <v>OVAL RING plafonjera za TC-D 13W bijela, staklo opal</v>
          </cell>
        </row>
        <row r="41">
          <cell r="A41" t="str">
            <v>S.145.09</v>
          </cell>
          <cell r="B41">
            <v>315.7</v>
          </cell>
          <cell r="C41" t="str">
            <v>OVAL RING plafonjera za TC-D 13W crna, staklo opal</v>
          </cell>
        </row>
        <row r="42">
          <cell r="A42" t="str">
            <v>S.145/G.01</v>
          </cell>
          <cell r="B42">
            <v>361.90000000000003</v>
          </cell>
          <cell r="C42" t="str">
            <v>OVAL RING CAGE plafonjera sa mrežom za TC-D 13W bijela, staklo opal</v>
          </cell>
        </row>
        <row r="43">
          <cell r="A43" t="str">
            <v>S.145/G.09</v>
          </cell>
          <cell r="B43">
            <v>361.90000000000003</v>
          </cell>
          <cell r="C43" t="str">
            <v>OVAL RING CAGE plafonjera sa mrežom za TC-D 13W crna, staklo opal</v>
          </cell>
        </row>
        <row r="44">
          <cell r="A44" t="str">
            <v>S.185.01</v>
          </cell>
          <cell r="B44">
            <v>331.1</v>
          </cell>
          <cell r="C44" t="str">
            <v>ROUND RING plafonjera za TC-D 10W bijela, staklo opal</v>
          </cell>
        </row>
        <row r="45">
          <cell r="A45" t="str">
            <v>S.185.09</v>
          </cell>
          <cell r="B45">
            <v>331.1</v>
          </cell>
          <cell r="C45" t="str">
            <v>ROUND RING plafonjera za TC-D 10W crna, staklo opal</v>
          </cell>
        </row>
        <row r="46">
          <cell r="A46" t="str">
            <v>S.185/G.01</v>
          </cell>
          <cell r="B46">
            <v>385</v>
          </cell>
          <cell r="C46" t="str">
            <v>ROUND RING CAGE plafonjera sa mrežom za TC-D 13W bijela, staklo opal</v>
          </cell>
        </row>
        <row r="47">
          <cell r="A47" t="str">
            <v>S.185/G.09</v>
          </cell>
          <cell r="B47">
            <v>385</v>
          </cell>
          <cell r="C47" t="str">
            <v>ROUND RING CAGE plafonjera sa mrežom za TC-D 13W crna, staklo opal</v>
          </cell>
        </row>
        <row r="48">
          <cell r="A48" t="str">
            <v>S.255.01</v>
          </cell>
          <cell r="B48">
            <v>385</v>
          </cell>
          <cell r="C48" t="str">
            <v>OVAL H. VISOR zidna sa horizontalnim vizorom za TC-D 13W bijela, staklo opal</v>
          </cell>
        </row>
        <row r="49">
          <cell r="A49" t="str">
            <v>S.255.09</v>
          </cell>
          <cell r="B49">
            <v>385</v>
          </cell>
          <cell r="C49" t="str">
            <v>OVAL H. VISOR zidna sa horizontalnim vizorom za TC-D 13W crna, staklo opal</v>
          </cell>
        </row>
        <row r="50">
          <cell r="A50" t="str">
            <v>S.349.01</v>
          </cell>
          <cell r="B50">
            <v>462</v>
          </cell>
          <cell r="C50" t="str">
            <v>OVAL RING plafonjera TC-D 18W bijela, staklo opal</v>
          </cell>
        </row>
        <row r="51">
          <cell r="A51" t="str">
            <v>S.349.09</v>
          </cell>
          <cell r="B51">
            <v>462</v>
          </cell>
          <cell r="C51" t="str">
            <v>OVAL RING plafonjera TC-D 18W crna, staklo opal</v>
          </cell>
        </row>
        <row r="52">
          <cell r="A52" t="str">
            <v>S.359/G.01</v>
          </cell>
          <cell r="B52">
            <v>515.9</v>
          </cell>
          <cell r="C52" t="str">
            <v>OVAL CAGE plafonjera sa mrežom TC-D 18W bijela, staklo opal</v>
          </cell>
        </row>
        <row r="53">
          <cell r="A53" t="str">
            <v>S.359/G.09</v>
          </cell>
          <cell r="B53">
            <v>515.9</v>
          </cell>
          <cell r="C53" t="str">
            <v>OVAL CAGE plafonjera sa mrežom TC-D 18W crna, staklo opal</v>
          </cell>
        </row>
        <row r="54">
          <cell r="A54" t="str">
            <v>S.389.01</v>
          </cell>
          <cell r="B54">
            <v>492.8</v>
          </cell>
          <cell r="C54" t="str">
            <v>ROUND RING plafonjera za TC-D 18W, bijela, staklo opal</v>
          </cell>
        </row>
        <row r="55">
          <cell r="A55" t="str">
            <v>S.389.09</v>
          </cell>
          <cell r="B55">
            <v>492.8</v>
          </cell>
          <cell r="C55" t="str">
            <v>ROUND RING plafonjera za TC-D 18W, crna, staklo opal</v>
          </cell>
        </row>
        <row r="56">
          <cell r="A56" t="str">
            <v>S.399/G.01</v>
          </cell>
          <cell r="B56">
            <v>539</v>
          </cell>
          <cell r="C56" t="str">
            <v>ROUND CAGE plafonjera za TC-D 18W bijela, staklo opal</v>
          </cell>
        </row>
        <row r="57">
          <cell r="A57" t="str">
            <v>S.399/G.09</v>
          </cell>
          <cell r="B57">
            <v>539</v>
          </cell>
          <cell r="C57" t="str">
            <v>ROUND CAGE plafonjera za TC-D 18W crna, staklo opal</v>
          </cell>
        </row>
        <row r="58">
          <cell r="A58" t="str">
            <v>S.659.01</v>
          </cell>
          <cell r="B58">
            <v>539</v>
          </cell>
          <cell r="C58" t="str">
            <v>OVAL H. VISOR plafonjera sa vizorom za TC-D 18W, opal staklo, bijela</v>
          </cell>
        </row>
        <row r="59">
          <cell r="A59" t="str">
            <v>S.659.09</v>
          </cell>
          <cell r="B59">
            <v>539</v>
          </cell>
          <cell r="C59" t="str">
            <v>OVAL H. VISOR plafonjera sa vizorom za TC-D 18W, opal staklo, crna</v>
          </cell>
        </row>
        <row r="60">
          <cell r="A60" t="str">
            <v>S.1000</v>
          </cell>
          <cell r="B60">
            <v>146.30000000000001</v>
          </cell>
          <cell r="C60" t="str">
            <v>MICROFOCUS elipsoidna leća</v>
          </cell>
        </row>
        <row r="61">
          <cell r="A61" t="str">
            <v>S.1001</v>
          </cell>
          <cell r="B61">
            <v>123.2</v>
          </cell>
          <cell r="C61" t="str">
            <v>MICROFOCUS ekstenzivna leća</v>
          </cell>
        </row>
        <row r="62">
          <cell r="A62" t="str">
            <v>S.1002.09</v>
          </cell>
          <cell r="B62">
            <v>207.9</v>
          </cell>
          <cell r="C62" t="str">
            <v>MICROFOCUS vizor crni</v>
          </cell>
        </row>
        <row r="63">
          <cell r="A63" t="str">
            <v>S.1003.09</v>
          </cell>
          <cell r="B63">
            <v>169.4</v>
          </cell>
          <cell r="C63" t="str">
            <v>MICROFOCUS zakretne klapne crne</v>
          </cell>
        </row>
        <row r="64">
          <cell r="A64" t="str">
            <v>S.1004.09</v>
          </cell>
          <cell r="B64">
            <v>200.20000000000002</v>
          </cell>
          <cell r="C64" t="str">
            <v xml:space="preserve">MICROFOCUS stupić crni </v>
          </cell>
        </row>
        <row r="65">
          <cell r="A65" t="str">
            <v>S.1005.09</v>
          </cell>
          <cell r="B65">
            <v>215.6</v>
          </cell>
          <cell r="C65" t="str">
            <v xml:space="preserve">MINIFOCUS stupić crni </v>
          </cell>
        </row>
        <row r="66">
          <cell r="A66" t="str">
            <v>S.1010.14</v>
          </cell>
          <cell r="B66">
            <v>154</v>
          </cell>
          <cell r="C66" t="str">
            <v>NANOFOCUS vizor</v>
          </cell>
        </row>
        <row r="67">
          <cell r="A67" t="str">
            <v>S.1011.14</v>
          </cell>
          <cell r="B67">
            <v>154</v>
          </cell>
          <cell r="C67" t="str">
            <v xml:space="preserve">NANOFOCUS pojas za učvršćivanje </v>
          </cell>
        </row>
        <row r="68">
          <cell r="A68" t="str">
            <v>S.1012.14</v>
          </cell>
          <cell r="B68">
            <v>215.6</v>
          </cell>
          <cell r="C68" t="str">
            <v>NANOFOCUS spojnica</v>
          </cell>
        </row>
        <row r="69">
          <cell r="A69" t="str">
            <v>S.1013.14</v>
          </cell>
          <cell r="B69">
            <v>662.2</v>
          </cell>
          <cell r="C69" t="str">
            <v>Flanđa za postavljanje reflektora na stup</v>
          </cell>
        </row>
        <row r="70">
          <cell r="A70" t="str">
            <v>S.1014.09</v>
          </cell>
          <cell r="B70">
            <v>154</v>
          </cell>
          <cell r="C70" t="str">
            <v>NANOFOCUS stupić</v>
          </cell>
        </row>
        <row r="71">
          <cell r="A71" t="str">
            <v>S.1015</v>
          </cell>
          <cell r="B71">
            <v>346.5</v>
          </cell>
          <cell r="C71" t="str">
            <v>Grilja protiv blještanja samo za HIT-TC CE 20W PGJ5</v>
          </cell>
        </row>
        <row r="72">
          <cell r="A72" t="str">
            <v>S.1020</v>
          </cell>
          <cell r="B72">
            <v>192.5</v>
          </cell>
          <cell r="C72" t="str">
            <v>MINIFOCUS elipsoidna leća</v>
          </cell>
        </row>
        <row r="73">
          <cell r="A73" t="str">
            <v>S.1021</v>
          </cell>
          <cell r="B73">
            <v>161.70000000000002</v>
          </cell>
          <cell r="C73" t="str">
            <v>MINIFOCUS ekstenzivna leća</v>
          </cell>
        </row>
        <row r="74">
          <cell r="A74" t="str">
            <v>S.1022.09</v>
          </cell>
          <cell r="B74">
            <v>315.7</v>
          </cell>
          <cell r="C74" t="str">
            <v>MINIFOCUS vizor</v>
          </cell>
        </row>
        <row r="75">
          <cell r="A75" t="str">
            <v>S.1023.09</v>
          </cell>
          <cell r="B75">
            <v>231</v>
          </cell>
          <cell r="C75" t="str">
            <v>MINIFOCUS zakretne klapne</v>
          </cell>
        </row>
        <row r="76">
          <cell r="A76" t="str">
            <v>S.1024.09</v>
          </cell>
          <cell r="B76">
            <v>631.4</v>
          </cell>
          <cell r="C76" t="str">
            <v>MINIFOCUS zaštita protiv bliještanja 7°</v>
          </cell>
        </row>
        <row r="77">
          <cell r="A77" t="str">
            <v>S.1025.09</v>
          </cell>
          <cell r="B77">
            <v>492.8</v>
          </cell>
          <cell r="C77" t="str">
            <v>MINIFOCUS zaštita protiv bliještanja 30°</v>
          </cell>
        </row>
        <row r="78">
          <cell r="A78" t="str">
            <v>S.1030</v>
          </cell>
          <cell r="B78">
            <v>284.90000000000003</v>
          </cell>
          <cell r="C78" t="str">
            <v>FOCUS elipsoidna leća</v>
          </cell>
        </row>
        <row r="79">
          <cell r="A79" t="str">
            <v>S.1031</v>
          </cell>
          <cell r="B79">
            <v>238.70000000000002</v>
          </cell>
          <cell r="C79" t="str">
            <v>FOCUS ekstenzivna leća</v>
          </cell>
        </row>
        <row r="80">
          <cell r="A80" t="str">
            <v>S.1032.09</v>
          </cell>
          <cell r="B80">
            <v>446.6</v>
          </cell>
          <cell r="C80" t="str">
            <v>FOCUS vizor</v>
          </cell>
        </row>
        <row r="81">
          <cell r="A81" t="str">
            <v>S.1033.09</v>
          </cell>
          <cell r="B81">
            <v>300.3</v>
          </cell>
          <cell r="C81" t="str">
            <v>FOCUS zakretne klapne</v>
          </cell>
        </row>
        <row r="82">
          <cell r="A82" t="str">
            <v>S.1034.09</v>
          </cell>
          <cell r="B82">
            <v>847</v>
          </cell>
          <cell r="C82" t="str">
            <v>FOCUS zaštita protiv bliještanja 7°</v>
          </cell>
        </row>
        <row r="83">
          <cell r="A83" t="str">
            <v>S.1035.09</v>
          </cell>
          <cell r="B83">
            <v>646.80000000000007</v>
          </cell>
          <cell r="C83" t="str">
            <v>FOCUS zaštita protiv bliještanja 30°</v>
          </cell>
        </row>
        <row r="84">
          <cell r="A84" t="str">
            <v>S.1040</v>
          </cell>
          <cell r="B84">
            <v>446.6</v>
          </cell>
          <cell r="C84" t="str">
            <v>MEGAFOCUS elipsoidna leća</v>
          </cell>
        </row>
        <row r="85">
          <cell r="A85" t="str">
            <v>S.1041</v>
          </cell>
          <cell r="B85">
            <v>338.8</v>
          </cell>
          <cell r="C85" t="str">
            <v>MEGAFOCUS ekstenzivna leća</v>
          </cell>
        </row>
        <row r="86">
          <cell r="A86" t="str">
            <v>S.1042.09</v>
          </cell>
          <cell r="B86">
            <v>608.30000000000007</v>
          </cell>
          <cell r="C86" t="str">
            <v>MEGAFOCUS vizor</v>
          </cell>
        </row>
        <row r="87">
          <cell r="A87" t="str">
            <v>S.1043.09</v>
          </cell>
          <cell r="B87">
            <v>346.5</v>
          </cell>
          <cell r="C87" t="str">
            <v>MEGAFOCUS zakretne klapne</v>
          </cell>
        </row>
        <row r="88">
          <cell r="A88" t="str">
            <v>S.1044.09</v>
          </cell>
          <cell r="B88">
            <v>977.9</v>
          </cell>
          <cell r="C88" t="str">
            <v>MEGAFOCUS zaštita protiv bliještanja 7°</v>
          </cell>
        </row>
        <row r="89">
          <cell r="A89" t="str">
            <v>S.1045.09</v>
          </cell>
          <cell r="B89">
            <v>800.80000000000007</v>
          </cell>
          <cell r="C89" t="str">
            <v>MEGAFOCUS zaštita protiv bliještanja 30°</v>
          </cell>
        </row>
        <row r="90">
          <cell r="A90" t="str">
            <v>S.1050.14</v>
          </cell>
          <cell r="B90">
            <v>1940.4</v>
          </cell>
          <cell r="C90" t="str">
            <v>MICROFOCUS  za AR111 50W, sa transformatorom, aluminij sivi</v>
          </cell>
        </row>
        <row r="91">
          <cell r="A91" t="str">
            <v>S.1051.14</v>
          </cell>
          <cell r="B91">
            <v>1601.6000000000001</v>
          </cell>
          <cell r="C91" t="str">
            <v>MICROFOCUS  za QPAR30 75W, aluminij sivi</v>
          </cell>
        </row>
        <row r="92">
          <cell r="A92" t="str">
            <v>S.1052.14</v>
          </cell>
          <cell r="B92">
            <v>2895.2000000000003</v>
          </cell>
          <cell r="C92" t="str">
            <v xml:space="preserve">MICROFOCUS za HIT-TC CE 20W, aluminij sivi    </v>
          </cell>
        </row>
        <row r="93">
          <cell r="A93" t="str">
            <v>S.1056.14</v>
          </cell>
          <cell r="B93">
            <v>2741.2000000000003</v>
          </cell>
          <cell r="C93" t="str">
            <v>MICROFOUCS WITH ACCELED LED RGGB 4X1W 350mA GREY</v>
          </cell>
        </row>
        <row r="94">
          <cell r="A94" t="str">
            <v>S.1058.14</v>
          </cell>
          <cell r="B94">
            <v>2587.2000000000003</v>
          </cell>
          <cell r="C94" t="str">
            <v>MICROFOCUS WITH ACCENT LED WHITE 4X2W GREY 6650K cold white</v>
          </cell>
        </row>
        <row r="95">
          <cell r="A95" t="str">
            <v>S.1058W.14</v>
          </cell>
          <cell r="B95">
            <v>2587.2000000000003</v>
          </cell>
          <cell r="C95" t="str">
            <v>MICROFOCUS WITH ACCENT LED WHITE 4X2W GREY 3200K warm white</v>
          </cell>
        </row>
        <row r="96">
          <cell r="A96" t="str">
            <v>S.1059.14</v>
          </cell>
          <cell r="B96">
            <v>2587.2000000000003</v>
          </cell>
          <cell r="C96" t="str">
            <v>MICROFOCUS WITH ACCENT LED BLUE 4X2W GREY blue</v>
          </cell>
        </row>
        <row r="97">
          <cell r="A97" t="str">
            <v>S.1060.14</v>
          </cell>
          <cell r="B97">
            <v>3311</v>
          </cell>
          <cell r="C97" t="str">
            <v>MINIFOCUS  reflektor za HIT-TC CRI 20W 5°, elektronska prigušnica, aluminij sivi</v>
          </cell>
        </row>
        <row r="98">
          <cell r="A98" t="str">
            <v>S.1063.14</v>
          </cell>
          <cell r="B98">
            <v>3388</v>
          </cell>
          <cell r="C98" t="str">
            <v>MINIFOCUS  reflektor za HIT-TC CRI 35W 6°, elektronska prigušnica, aluminij sivi</v>
          </cell>
        </row>
        <row r="99">
          <cell r="A99" t="str">
            <v>S.1065.14</v>
          </cell>
          <cell r="B99">
            <v>2664.2000000000003</v>
          </cell>
          <cell r="C99" t="str">
            <v>MINIFOCUS reflektorza TC-TEL 18W 72°, elektronska prigušnica, aluminij sivi</v>
          </cell>
        </row>
        <row r="100">
          <cell r="A100" t="str">
            <v>S.1066.14</v>
          </cell>
          <cell r="B100">
            <v>4042.5</v>
          </cell>
          <cell r="C100" t="str">
            <v>MINIFOCUS WITH ACCENT LED RGGB 7X1W 350mA GREY</v>
          </cell>
        </row>
        <row r="101">
          <cell r="A101" t="str">
            <v>S.1068.14</v>
          </cell>
          <cell r="B101">
            <v>3657.5</v>
          </cell>
          <cell r="C101" t="str">
            <v>MINIFOCUS WITH ACCENT LED WHITE 7X3W GREY 6650K cold white</v>
          </cell>
        </row>
        <row r="102">
          <cell r="A102" t="str">
            <v>S.1068W.14</v>
          </cell>
          <cell r="B102">
            <v>3657.5</v>
          </cell>
          <cell r="C102" t="str">
            <v>MINIFOCUS WITH ACCENT LED WHITE 7X3W GREY 3200K warm white</v>
          </cell>
        </row>
        <row r="103">
          <cell r="A103" t="str">
            <v>S.1069.14</v>
          </cell>
          <cell r="B103">
            <v>3657.5</v>
          </cell>
          <cell r="C103" t="str">
            <v>MINIFOUCS WITH ACCENT LED BLUE 7X3W GREY blue</v>
          </cell>
        </row>
        <row r="104">
          <cell r="A104" t="str">
            <v>S.1070.14</v>
          </cell>
          <cell r="B104">
            <v>3703.7000000000003</v>
          </cell>
          <cell r="C104" t="str">
            <v>FOCUS  reflektor za HIT-CRI 70W 6°, aluminij sivi</v>
          </cell>
        </row>
        <row r="105">
          <cell r="A105" t="str">
            <v>S.1071.14</v>
          </cell>
          <cell r="B105">
            <v>3703.7000000000003</v>
          </cell>
          <cell r="C105" t="str">
            <v>FOCUS  reflektor za HIT-CRI 70W 24°, aluminij sivi</v>
          </cell>
        </row>
        <row r="106">
          <cell r="A106" t="str">
            <v>S.1073.14</v>
          </cell>
          <cell r="B106">
            <v>3950.1</v>
          </cell>
          <cell r="C106" t="str">
            <v>FOCUS  reflektor za HIT-CRI 150W 7°, aluminij sivi</v>
          </cell>
        </row>
        <row r="107">
          <cell r="A107" t="str">
            <v>S.1074.14</v>
          </cell>
          <cell r="B107">
            <v>3950.1</v>
          </cell>
          <cell r="C107" t="str">
            <v>FOCUS  reflektor za HIT-CRI 150W 26°, aluminij sivi</v>
          </cell>
        </row>
        <row r="108">
          <cell r="A108" t="str">
            <v>S.1078.14</v>
          </cell>
          <cell r="B108">
            <v>7684.6</v>
          </cell>
          <cell r="C108" t="str">
            <v>FOCUS reflektor za 21 LED 52,5W 6650K cold white</v>
          </cell>
        </row>
        <row r="109">
          <cell r="A109" t="str">
            <v>S.1078W.14</v>
          </cell>
          <cell r="B109">
            <v>7684.6</v>
          </cell>
          <cell r="C109" t="str">
            <v>FOCUS reflektor za 21 LED 52,5W 3200K warm white</v>
          </cell>
        </row>
        <row r="110">
          <cell r="A110" t="str">
            <v>S.1079.14</v>
          </cell>
          <cell r="B110">
            <v>7684.6</v>
          </cell>
          <cell r="C110" t="str">
            <v>FOCUS reflektor za 21 LED 52,5W blue</v>
          </cell>
        </row>
        <row r="111">
          <cell r="A111" t="str">
            <v>S.1080.14</v>
          </cell>
          <cell r="B111">
            <v>5443.9000000000005</v>
          </cell>
          <cell r="C111" t="str">
            <v>MEGAFOCUS reflektor za HIT-CRI 250W 7° G12, aluminij sivi</v>
          </cell>
        </row>
        <row r="112">
          <cell r="A112" t="str">
            <v>S.1081.14</v>
          </cell>
          <cell r="B112">
            <v>5467</v>
          </cell>
          <cell r="C112" t="str">
            <v>MEGAFOCUS reflektor za HIT-CRI 250W 30° G12, aluminij sivi</v>
          </cell>
        </row>
        <row r="113">
          <cell r="A113" t="str">
            <v>S.1088.14</v>
          </cell>
          <cell r="B113">
            <v>11203.5</v>
          </cell>
          <cell r="C113" t="str">
            <v>MEGAFOCUS reflektor 32 LED 80W 6650K cold white</v>
          </cell>
        </row>
        <row r="114">
          <cell r="A114" t="str">
            <v>S.1088W.14</v>
          </cell>
          <cell r="B114">
            <v>11203.5</v>
          </cell>
          <cell r="C114" t="str">
            <v>MEGAFOCUS reflektor 32 LED 80W 3200K warm white</v>
          </cell>
        </row>
        <row r="115">
          <cell r="A115" t="str">
            <v>S.1089.14</v>
          </cell>
          <cell r="B115">
            <v>11203.5</v>
          </cell>
          <cell r="C115" t="str">
            <v>MEGAFOCUS reflektor 32 LED 80W blue</v>
          </cell>
        </row>
        <row r="116">
          <cell r="A116" t="str">
            <v>S.1091.14</v>
          </cell>
          <cell r="B116">
            <v>1232</v>
          </cell>
          <cell r="C116" t="str">
            <v>NANOFOCUS reflektor flat base 1 LED 1,2W 6650K cold white</v>
          </cell>
        </row>
        <row r="117">
          <cell r="A117" t="str">
            <v>S.1091W.14</v>
          </cell>
          <cell r="B117">
            <v>1232</v>
          </cell>
          <cell r="C117" t="str">
            <v>NANOFOCUS reflektor flat base 1 LED 1,2W 3200K warm white</v>
          </cell>
        </row>
        <row r="118">
          <cell r="A118" t="str">
            <v>S.1092.14</v>
          </cell>
          <cell r="B118">
            <v>1232</v>
          </cell>
          <cell r="C118" t="str">
            <v>NANOFOCUS reflektor flat base 1 LED 1,2W blue</v>
          </cell>
        </row>
        <row r="119">
          <cell r="A119" t="str">
            <v>S.1093.14</v>
          </cell>
          <cell r="B119">
            <v>1486.1000000000001</v>
          </cell>
          <cell r="C119" t="str">
            <v>NANOFOUCS - FLAT BASE WITH ACCENT LED RGB 3X1W 350mA GREY</v>
          </cell>
        </row>
        <row r="120">
          <cell r="A120" t="str">
            <v>S.1094.14</v>
          </cell>
          <cell r="B120">
            <v>1332.1000000000001</v>
          </cell>
          <cell r="C120" t="str">
            <v>NANOFOCUS reflektor pre-wired base 1 LED 1,2W 6650K cold white</v>
          </cell>
        </row>
        <row r="121">
          <cell r="A121" t="str">
            <v>S.1094W.14</v>
          </cell>
          <cell r="B121">
            <v>1332.1000000000001</v>
          </cell>
          <cell r="C121" t="str">
            <v>NANOFOCUS reflektor pre-wired base 1 LED 1,2W 3200K warm white</v>
          </cell>
        </row>
        <row r="122">
          <cell r="A122" t="str">
            <v>S.1095.14</v>
          </cell>
          <cell r="B122">
            <v>1332.1000000000001</v>
          </cell>
          <cell r="C122" t="str">
            <v>NANOFOCUS reflektor pre-wired base 1 LED 1,2W blue</v>
          </cell>
        </row>
        <row r="123">
          <cell r="A123" t="str">
            <v>S.1097.14</v>
          </cell>
          <cell r="B123">
            <v>1593.9</v>
          </cell>
          <cell r="C123" t="str">
            <v>NANOFOCUS reflektor with arm 1 LED 1,2W 6650K cold white</v>
          </cell>
        </row>
        <row r="124">
          <cell r="A124" t="str">
            <v>S.1097W.14</v>
          </cell>
          <cell r="B124">
            <v>1593.9</v>
          </cell>
          <cell r="C124" t="str">
            <v>NANOFOCUS reflektor with arm 1 LED 1,2W 3200K warm white</v>
          </cell>
        </row>
        <row r="125">
          <cell r="A125" t="str">
            <v>S.1098.14</v>
          </cell>
          <cell r="B125">
            <v>1593.9</v>
          </cell>
          <cell r="C125" t="str">
            <v>NANOFOCUS reflektor with arm 1 LED 1,2W blue</v>
          </cell>
        </row>
        <row r="126">
          <cell r="A126" t="str">
            <v>S.1160.01</v>
          </cell>
          <cell r="B126">
            <v>3372.6</v>
          </cell>
          <cell r="C126" t="str">
            <v>MINIFOCUS visilica za TC-TEL 18W 83°</v>
          </cell>
        </row>
        <row r="127">
          <cell r="A127" t="str">
            <v>S.1160.14</v>
          </cell>
          <cell r="B127">
            <v>3372.6</v>
          </cell>
          <cell r="C127" t="str">
            <v>MINIFOCUS visilica za TC-TEL 18W 83°</v>
          </cell>
        </row>
        <row r="128">
          <cell r="A128" t="str">
            <v>S.1162.01</v>
          </cell>
          <cell r="B128">
            <v>4019.4</v>
          </cell>
          <cell r="C128" t="str">
            <v>MINIFOCUS visilica za HIT-TC CRI 20W G8,5 76°</v>
          </cell>
        </row>
        <row r="129">
          <cell r="A129" t="str">
            <v>S.1162.14</v>
          </cell>
          <cell r="B129">
            <v>4019.4</v>
          </cell>
          <cell r="C129" t="str">
            <v>MINIFOCUS visilica za HIT-TC CRI 20W G8,5 76°</v>
          </cell>
        </row>
        <row r="130">
          <cell r="A130" t="str">
            <v>S.1163.01</v>
          </cell>
          <cell r="B130">
            <v>4096.4000000000005</v>
          </cell>
          <cell r="C130" t="str">
            <v>MINIFOCUS visilica za HIT-TC CRI 35W G8,5 76°</v>
          </cell>
        </row>
        <row r="131">
          <cell r="A131" t="str">
            <v>S.1163.14</v>
          </cell>
          <cell r="B131">
            <v>4096.4000000000005</v>
          </cell>
          <cell r="C131" t="str">
            <v>MINIFOCUS visilica za HIT-TC CRI 35W G8,5 76°</v>
          </cell>
        </row>
        <row r="132">
          <cell r="A132" t="str">
            <v>S.1165.01</v>
          </cell>
          <cell r="B132">
            <v>4404.4000000000005</v>
          </cell>
          <cell r="C132" t="str">
            <v>MINIFOCUS visilica 7 LED 6650K 17,5W 25°</v>
          </cell>
        </row>
        <row r="133">
          <cell r="A133" t="str">
            <v>S.1165.14</v>
          </cell>
          <cell r="B133">
            <v>4404.4000000000005</v>
          </cell>
          <cell r="C133" t="str">
            <v>MINIFOCUS visilica 7 LED 6650K 17,5W 25°</v>
          </cell>
        </row>
        <row r="134">
          <cell r="A134" t="str">
            <v>S.1165W.01</v>
          </cell>
          <cell r="B134">
            <v>4404.4000000000005</v>
          </cell>
          <cell r="C134" t="str">
            <v>MINIFOCUS visilica 7 LED 3200K 17,5W 25°</v>
          </cell>
        </row>
        <row r="135">
          <cell r="A135" t="str">
            <v>S.1165W.14</v>
          </cell>
          <cell r="B135">
            <v>4404.4000000000005</v>
          </cell>
          <cell r="C135" t="str">
            <v>MINIFOCUS visilica 7 LED 3200K 17,5W 25°</v>
          </cell>
        </row>
        <row r="136">
          <cell r="A136" t="str">
            <v>S.1167.01</v>
          </cell>
          <cell r="B136">
            <v>4404.4000000000005</v>
          </cell>
          <cell r="C136" t="str">
            <v>MINIFOCUS visilica 7 LED blue 17,5W 25°</v>
          </cell>
        </row>
        <row r="137">
          <cell r="A137" t="str">
            <v>S.1167.14</v>
          </cell>
          <cell r="B137">
            <v>4404.4000000000005</v>
          </cell>
          <cell r="C137" t="str">
            <v>MINIFOCUS visilica 7 LED blue 17,5W 25°</v>
          </cell>
        </row>
        <row r="138">
          <cell r="A138" t="str">
            <v>S.1170.01</v>
          </cell>
          <cell r="B138">
            <v>3950.1</v>
          </cell>
          <cell r="C138" t="str">
            <v>FOCUS SUSPENSION visilica za TC-TEL 26/32/42W 44°, elektronska prigušnica, bijela</v>
          </cell>
        </row>
        <row r="139">
          <cell r="A139" t="str">
            <v>S.1170.14</v>
          </cell>
          <cell r="B139">
            <v>3950.1</v>
          </cell>
          <cell r="C139" t="str">
            <v xml:space="preserve">FOCUS SUSPENSION visilica za TC-TEL 26/32/42W 44°, elektronska prigušnica, aluminij sivi </v>
          </cell>
        </row>
        <row r="140">
          <cell r="A140" t="str">
            <v>S.1172.01</v>
          </cell>
          <cell r="B140">
            <v>4365.9000000000005</v>
          </cell>
          <cell r="C140" t="str">
            <v>FOCUS SUSPENSION visilica za HIT-CRI 70W 74°, bijela</v>
          </cell>
        </row>
        <row r="141">
          <cell r="A141" t="str">
            <v>S.1172.14</v>
          </cell>
          <cell r="B141">
            <v>4365.9000000000005</v>
          </cell>
          <cell r="C141" t="str">
            <v>FOCUS SUSPENSION visilica za HIT-CRI 70W 74°, aluminij sivi</v>
          </cell>
        </row>
        <row r="142">
          <cell r="A142" t="str">
            <v>S.1173.01</v>
          </cell>
          <cell r="B142">
            <v>4673.9000000000005</v>
          </cell>
          <cell r="C142" t="str">
            <v>FOCUS SUSPENSION visilica za HIT-CRI 150W 75°, bijela</v>
          </cell>
        </row>
        <row r="143">
          <cell r="A143" t="str">
            <v>S.1173.14</v>
          </cell>
          <cell r="B143">
            <v>4673.9000000000005</v>
          </cell>
          <cell r="C143" t="str">
            <v>FOCUS SUSPENSION visilica za HIT-CRI 150W 75°, aluminij sivi</v>
          </cell>
        </row>
        <row r="144">
          <cell r="A144" t="str">
            <v>S.1175.01</v>
          </cell>
          <cell r="B144">
            <v>8100.4000000000005</v>
          </cell>
          <cell r="C144" t="str">
            <v>FOCUS SUSPENSION visilica 21 LED 52,5W 6650K 25°</v>
          </cell>
        </row>
        <row r="145">
          <cell r="A145" t="str">
            <v>S.1175.14</v>
          </cell>
          <cell r="B145">
            <v>8100.4000000000005</v>
          </cell>
          <cell r="C145" t="str">
            <v>FOCUS SUSPENSION visilica 21 LED 52,5W 6650K 25°</v>
          </cell>
        </row>
        <row r="146">
          <cell r="A146" t="str">
            <v>S.1175W.01</v>
          </cell>
          <cell r="B146">
            <v>8100.4000000000005</v>
          </cell>
          <cell r="C146" t="str">
            <v>FOCUS SUSPENSION visilica 21 LED 52,5W 3200K 25°</v>
          </cell>
        </row>
        <row r="147">
          <cell r="A147" t="str">
            <v>S.1175W.14</v>
          </cell>
          <cell r="B147">
            <v>8100.4000000000005</v>
          </cell>
          <cell r="C147" t="str">
            <v>FOCUS SUSPENSION visilica 21 LED 52,5W 3200K 25°</v>
          </cell>
        </row>
        <row r="148">
          <cell r="A148" t="str">
            <v>S.1177.01</v>
          </cell>
          <cell r="B148">
            <v>8100.4000000000005</v>
          </cell>
          <cell r="C148" t="str">
            <v>FOCUS SUSPENSION visilica 21 LED 52,5W blue 25°</v>
          </cell>
        </row>
        <row r="149">
          <cell r="A149" t="str">
            <v>S.1177.14</v>
          </cell>
          <cell r="B149">
            <v>8100.4000000000005</v>
          </cell>
          <cell r="C149" t="str">
            <v>FOCUS SUSPENSION visilica 21 LED 52,5W blue 25°</v>
          </cell>
        </row>
        <row r="150">
          <cell r="A150" t="str">
            <v>S.2811.14</v>
          </cell>
          <cell r="B150">
            <v>4550.7</v>
          </cell>
          <cell r="C150" t="str">
            <v>Stup usadni za SLOT POLE D102 visine 4,7m, adapter D76, aluminij sivi</v>
          </cell>
        </row>
        <row r="151">
          <cell r="A151" t="str">
            <v>S.2816.14</v>
          </cell>
          <cell r="B151">
            <v>5212.9000000000005</v>
          </cell>
          <cell r="C151" t="str">
            <v>Stup usadni za SLOT POLE D102 visine 5,7m, adapter D76, aluminij sivi</v>
          </cell>
        </row>
        <row r="152">
          <cell r="A152" t="str">
            <v>S.2816.24</v>
          </cell>
          <cell r="B152">
            <v>5212.9000000000005</v>
          </cell>
          <cell r="C152" t="str">
            <v>Stup usadni za MEGAFOCUS POLE D102 visine 5,2m, antracit sivi</v>
          </cell>
        </row>
        <row r="153">
          <cell r="A153" t="str">
            <v>S.2818.24</v>
          </cell>
          <cell r="B153">
            <v>6737.5</v>
          </cell>
          <cell r="C153" t="str">
            <v>Stup usadni za MEGAFOCUS POLE D102 visine 6,7m, antracit sivi</v>
          </cell>
        </row>
        <row r="154">
          <cell r="A154" t="str">
            <v>S.2826.14</v>
          </cell>
          <cell r="B154">
            <v>4697</v>
          </cell>
          <cell r="C154" t="str">
            <v>Stup usadni za MINISLOT DISK D120 visine 4,2m, aluminij sivi</v>
          </cell>
        </row>
        <row r="155">
          <cell r="A155" t="str">
            <v>S.2826.24</v>
          </cell>
          <cell r="B155">
            <v>4697</v>
          </cell>
          <cell r="C155" t="str">
            <v>Stup usadni za MINISLOT DISK D120 visine 4,2m, antracit sivi</v>
          </cell>
        </row>
        <row r="156">
          <cell r="A156" t="str">
            <v>S.2831.09</v>
          </cell>
          <cell r="B156">
            <v>693</v>
          </cell>
          <cell r="C156" t="str">
            <v>SLOT VELA dodatak protiv svjetlosnog zagađenja</v>
          </cell>
        </row>
        <row r="157">
          <cell r="A157" t="str">
            <v>S.2835.14</v>
          </cell>
          <cell r="B157">
            <v>1617</v>
          </cell>
          <cell r="C157" t="str">
            <v>Spojnica za stup D120 visina 5m D108</v>
          </cell>
        </row>
        <row r="158">
          <cell r="A158" t="str">
            <v>S.2836.14</v>
          </cell>
          <cell r="B158">
            <v>5798.1</v>
          </cell>
          <cell r="C158" t="str">
            <v>Stup usadni za SLOT VELA D120 visine 5.05m, adapter D108, aluminij sivi</v>
          </cell>
        </row>
        <row r="159">
          <cell r="A159" t="str">
            <v>S.2837.14</v>
          </cell>
          <cell r="B159">
            <v>12705</v>
          </cell>
          <cell r="C159" t="str">
            <v>Stup usadni za SLOT VELA D120 visine 7.25m, adapter D108, aluminij sivi</v>
          </cell>
        </row>
        <row r="160">
          <cell r="A160" t="str">
            <v>S.2840</v>
          </cell>
          <cell r="B160">
            <v>492.8</v>
          </cell>
          <cell r="C160" t="str">
            <v>MINISLOT AVANT-GARDE ugradno postolje</v>
          </cell>
        </row>
        <row r="161">
          <cell r="A161" t="str">
            <v>S.2841.09</v>
          </cell>
          <cell r="B161">
            <v>693</v>
          </cell>
          <cell r="C161" t="str">
            <v>MINISLOT AVANT-GARDE dodatak protiv svjetlosnog zagađenja</v>
          </cell>
        </row>
        <row r="162">
          <cell r="A162" t="str">
            <v>S.2846.14</v>
          </cell>
          <cell r="B162">
            <v>5220.6000000000004</v>
          </cell>
          <cell r="C162" t="str">
            <v>Stup sa bazom za MINISLOT AVANTGARDE D120 visine 4m, aluminij sivi</v>
          </cell>
        </row>
        <row r="163">
          <cell r="A163" t="str">
            <v>S.2846.24</v>
          </cell>
          <cell r="B163">
            <v>5220.6000000000004</v>
          </cell>
          <cell r="C163" t="str">
            <v>Stup sa bazom za MINISLOT AVANTGARDE D120 visine 4m, antracit sivi</v>
          </cell>
        </row>
        <row r="164">
          <cell r="A164" t="str">
            <v>S.2848.14</v>
          </cell>
          <cell r="B164">
            <v>6183.1</v>
          </cell>
          <cell r="C164" t="str">
            <v>Stup sa bazom za MINISLOT AVANTGARDE D120 visine 6m, aluminij sivi</v>
          </cell>
        </row>
        <row r="165">
          <cell r="A165" t="str">
            <v>S.3214.19</v>
          </cell>
          <cell r="B165">
            <v>1047.2</v>
          </cell>
          <cell r="C165" t="str">
            <v xml:space="preserve">MICROLED sa LED RGB 24V 3x0,5W, h=72mm inox  </v>
          </cell>
        </row>
        <row r="166">
          <cell r="A166" t="str">
            <v>S.3234.19</v>
          </cell>
          <cell r="B166">
            <v>1047.2</v>
          </cell>
          <cell r="C166" t="str">
            <v xml:space="preserve">MICROLED sa LED RGB 24V 3x0,5W, h=67mm, inox  </v>
          </cell>
        </row>
        <row r="167">
          <cell r="A167" t="str">
            <v>S.3244.14</v>
          </cell>
          <cell r="B167">
            <v>1047.2</v>
          </cell>
          <cell r="C167" t="str">
            <v xml:space="preserve">MICROLED WALL RECESSED sa LED RGB 24V 3x0,5W, aluminij sivi    </v>
          </cell>
        </row>
        <row r="168">
          <cell r="A168" t="str">
            <v>S.3400</v>
          </cell>
          <cell r="B168">
            <v>284.90000000000003</v>
          </cell>
          <cell r="C168" t="str">
            <v>ELECTRONIC POWER SUPPLY 10W 24V D.C.</v>
          </cell>
        </row>
        <row r="169">
          <cell r="A169" t="str">
            <v>S.3401</v>
          </cell>
          <cell r="B169">
            <v>1078</v>
          </cell>
          <cell r="C169" t="str">
            <v>BOX IP 55 WITH ELECTRONIC POWER SUPPLY 10W 24V D.C</v>
          </cell>
        </row>
        <row r="170">
          <cell r="A170" t="str">
            <v>S.3410</v>
          </cell>
          <cell r="B170">
            <v>685.30000000000007</v>
          </cell>
          <cell r="C170" t="str">
            <v>STEP remote RGB PWM power supply 18W 240V/24V IP20</v>
          </cell>
        </row>
        <row r="171">
          <cell r="A171" t="str">
            <v>S.3411</v>
          </cell>
          <cell r="B171">
            <v>2679.6</v>
          </cell>
          <cell r="C171" t="str">
            <v>STEP remote RGB PWM power supply 25W 240V/24V za miniring/miniflat IP20</v>
          </cell>
        </row>
        <row r="172">
          <cell r="A172" t="str">
            <v>S.3413</v>
          </cell>
          <cell r="B172">
            <v>3141.6</v>
          </cell>
          <cell r="C172" t="str">
            <v>STEP remote RGB PWM power supply 100W 240V/24V IP55</v>
          </cell>
        </row>
        <row r="173">
          <cell r="A173" t="str">
            <v>S.3415.19</v>
          </cell>
          <cell r="B173">
            <v>893.2</v>
          </cell>
          <cell r="C173" t="str">
            <v>MICROLED walk-over bowl diffuser 24V 1,5W 6100K cold white</v>
          </cell>
        </row>
        <row r="174">
          <cell r="A174" t="str">
            <v>S.3415W.19</v>
          </cell>
          <cell r="B174">
            <v>893.2</v>
          </cell>
          <cell r="C174" t="str">
            <v>MICROLED walk-over bowl diffuser 24V 1,5W 3000K warm white</v>
          </cell>
        </row>
        <row r="175">
          <cell r="A175" t="str">
            <v>S.3417.19</v>
          </cell>
          <cell r="B175">
            <v>893.2</v>
          </cell>
          <cell r="C175" t="str">
            <v>MICROLED walk-over bowl diffuser 24V 1,5W blue</v>
          </cell>
        </row>
        <row r="176">
          <cell r="A176" t="str">
            <v>S.3421</v>
          </cell>
          <cell r="B176">
            <v>2995.3</v>
          </cell>
          <cell r="C176" t="str">
            <v>Remote RGB PWM power supply 25W za 5 NANOFOCUSa IP55</v>
          </cell>
        </row>
        <row r="177">
          <cell r="A177" t="str">
            <v>S.3435.19</v>
          </cell>
          <cell r="B177">
            <v>893.2</v>
          </cell>
          <cell r="C177" t="str">
            <v>MICROLED walk-over flat diffuser 24V 1,5W 6100K cold white</v>
          </cell>
        </row>
        <row r="178">
          <cell r="A178" t="str">
            <v>S.3435W.19</v>
          </cell>
          <cell r="B178">
            <v>893.2</v>
          </cell>
          <cell r="C178" t="str">
            <v>MICROLED walk-over flat diffuser 24V 1,5W 3000K warm white</v>
          </cell>
        </row>
        <row r="179">
          <cell r="A179" t="str">
            <v>S.3437.19</v>
          </cell>
          <cell r="B179">
            <v>893.2</v>
          </cell>
          <cell r="C179" t="str">
            <v>MICROLED walk-over flat diffuser 24V 1,5W blue</v>
          </cell>
        </row>
        <row r="180">
          <cell r="A180" t="str">
            <v>S.3445.14</v>
          </cell>
          <cell r="B180">
            <v>893.2</v>
          </cell>
          <cell r="C180" t="str">
            <v>MICROLED wall recessed bowl diffuser 24V 1,5W 6100K cold white</v>
          </cell>
        </row>
        <row r="181">
          <cell r="A181" t="str">
            <v>S.3445W.14</v>
          </cell>
          <cell r="B181">
            <v>893.2</v>
          </cell>
          <cell r="C181" t="str">
            <v>MICROLED wall recessed bowl diffuser 24V 1,5W 3000K warm white</v>
          </cell>
        </row>
        <row r="182">
          <cell r="A182" t="str">
            <v>S.3447.14</v>
          </cell>
          <cell r="B182">
            <v>893.2</v>
          </cell>
          <cell r="C182" t="str">
            <v>MICROLED wall recessed bowl diffuser 24V 1,5W blue</v>
          </cell>
        </row>
        <row r="183">
          <cell r="A183" t="str">
            <v>S.3491</v>
          </cell>
          <cell r="B183">
            <v>4188.8</v>
          </cell>
          <cell r="C183" t="str">
            <v>DMX controller wall mount for RGB LED</v>
          </cell>
        </row>
        <row r="184">
          <cell r="A184" t="str">
            <v>S.3492</v>
          </cell>
          <cell r="B184">
            <v>762.30000000000007</v>
          </cell>
          <cell r="C184" t="str">
            <v>Remote DMX infrared controller for S.3491</v>
          </cell>
        </row>
        <row r="185">
          <cell r="A185" t="str">
            <v>S.3500</v>
          </cell>
          <cell r="B185">
            <v>123.2</v>
          </cell>
          <cell r="C185" t="str">
            <v>MICROTECHNO SPOT ekstenzivna leća</v>
          </cell>
        </row>
        <row r="186">
          <cell r="A186" t="str">
            <v>S.3501</v>
          </cell>
          <cell r="B186">
            <v>146.30000000000001</v>
          </cell>
          <cell r="C186" t="str">
            <v>MICROTECHNO SPOT elipsoidna leća</v>
          </cell>
        </row>
        <row r="187">
          <cell r="A187" t="str">
            <v>S.3502</v>
          </cell>
          <cell r="B187">
            <v>169.4</v>
          </cell>
          <cell r="C187" t="str">
            <v>MINITECHNO SPOT elipsoidna leća</v>
          </cell>
        </row>
        <row r="188">
          <cell r="A188" t="str">
            <v>S.3503</v>
          </cell>
          <cell r="B188">
            <v>192.5</v>
          </cell>
          <cell r="C188" t="str">
            <v>TECHNO SPOT ekstenzivna leća</v>
          </cell>
        </row>
        <row r="189">
          <cell r="A189" t="str">
            <v>S.3504</v>
          </cell>
          <cell r="B189">
            <v>146.30000000000001</v>
          </cell>
          <cell r="C189" t="str">
            <v>MINITECHNO SPOT ekstenzivna leća</v>
          </cell>
        </row>
        <row r="190">
          <cell r="A190" t="str">
            <v>S.3505</v>
          </cell>
          <cell r="B190">
            <v>215.6</v>
          </cell>
          <cell r="C190" t="str">
            <v>TECHNO SPOT elipsoidna leća</v>
          </cell>
        </row>
        <row r="191">
          <cell r="A191" t="str">
            <v>S.3506.14</v>
          </cell>
          <cell r="B191">
            <v>462</v>
          </cell>
          <cell r="C191" t="str">
            <v>MINITECHNO filter crveni, rub aluminij sivi</v>
          </cell>
        </row>
        <row r="192">
          <cell r="A192" t="str">
            <v>S.3506.24</v>
          </cell>
          <cell r="B192">
            <v>462</v>
          </cell>
          <cell r="C192" t="str">
            <v>MINITECHNO filter crveni, rub antracit sivi</v>
          </cell>
        </row>
        <row r="193">
          <cell r="A193" t="str">
            <v>S.3507.14</v>
          </cell>
          <cell r="B193">
            <v>462</v>
          </cell>
          <cell r="C193" t="str">
            <v>MINITECHNO filter plavi, rub aluminij sivi</v>
          </cell>
        </row>
        <row r="194">
          <cell r="A194" t="str">
            <v>S.3507.24</v>
          </cell>
          <cell r="B194">
            <v>462</v>
          </cell>
          <cell r="C194" t="str">
            <v>MINITECHNO filter plavi, rub antracit sivi</v>
          </cell>
        </row>
        <row r="195">
          <cell r="A195" t="str">
            <v>S.3508.14</v>
          </cell>
          <cell r="B195">
            <v>462</v>
          </cell>
          <cell r="C195" t="str">
            <v>MINITECHNO filter žuti, rub aluminij sivi</v>
          </cell>
        </row>
        <row r="196">
          <cell r="A196" t="str">
            <v>S.3508.24</v>
          </cell>
          <cell r="B196">
            <v>462</v>
          </cell>
          <cell r="C196" t="str">
            <v>MINITECHNO filter žuti, rub antracit sivi</v>
          </cell>
        </row>
        <row r="197">
          <cell r="A197" t="str">
            <v>S.3509.14</v>
          </cell>
          <cell r="B197">
            <v>462</v>
          </cell>
          <cell r="C197" t="str">
            <v>MINITECHNO filter zeleni, rub aluminij sivi</v>
          </cell>
        </row>
        <row r="198">
          <cell r="A198" t="str">
            <v>S.3509.24</v>
          </cell>
          <cell r="B198">
            <v>462</v>
          </cell>
          <cell r="C198" t="str">
            <v>MINITECHNO filter zeleni, rub antracit sivi</v>
          </cell>
        </row>
        <row r="199">
          <cell r="A199" t="str">
            <v>S.3514.14</v>
          </cell>
          <cell r="B199">
            <v>2795.1</v>
          </cell>
          <cell r="C199" t="str">
            <v>TECHNOSPOT reflektor za HST 70W E27, aluminij sivi</v>
          </cell>
        </row>
        <row r="200">
          <cell r="A200" t="str">
            <v>S.3514.24</v>
          </cell>
          <cell r="B200">
            <v>2795.1</v>
          </cell>
          <cell r="C200" t="str">
            <v>TECHNOSPOT reflektor za HST 70W E27, antracit sivi</v>
          </cell>
        </row>
        <row r="201">
          <cell r="A201" t="str">
            <v>S.3517.14</v>
          </cell>
          <cell r="B201">
            <v>2802.8</v>
          </cell>
          <cell r="C201" t="str">
            <v>TECHNOSPOT reflektor za HIT-CRI 70W G12, aluminij sivi</v>
          </cell>
        </row>
        <row r="202">
          <cell r="A202" t="str">
            <v>S.3517.24</v>
          </cell>
          <cell r="B202">
            <v>2802.8</v>
          </cell>
          <cell r="C202" t="str">
            <v>TECHNOSPOT reflektor za HIT-CRI 70W G12, antracit sivi</v>
          </cell>
        </row>
        <row r="203">
          <cell r="A203" t="str">
            <v>S.3518.14</v>
          </cell>
          <cell r="B203">
            <v>2933.7000000000003</v>
          </cell>
          <cell r="C203" t="str">
            <v>TECHNOSPOT reflektor za HIT-CRI 150W G12, aluminij sivi</v>
          </cell>
        </row>
        <row r="204">
          <cell r="A204" t="str">
            <v>S.3518.24</v>
          </cell>
          <cell r="B204">
            <v>2933.7000000000003</v>
          </cell>
          <cell r="C204" t="str">
            <v>TECHNOSPOT reflektor za HIT-CRI 150W G12, antracit sivi</v>
          </cell>
        </row>
        <row r="205">
          <cell r="A205" t="str">
            <v>S.3520.14</v>
          </cell>
          <cell r="B205">
            <v>154</v>
          </cell>
          <cell r="C205" t="str">
            <v>MICROTECHNO zaštitne grilje , prsten aluminij sivi</v>
          </cell>
        </row>
        <row r="206">
          <cell r="A206" t="str">
            <v>S.3520.24</v>
          </cell>
          <cell r="B206">
            <v>154</v>
          </cell>
          <cell r="C206" t="str">
            <v>MICROTECHNO zaštitne grilje , prsten antracit sivi</v>
          </cell>
        </row>
        <row r="207">
          <cell r="A207" t="str">
            <v>S.3523.14</v>
          </cell>
          <cell r="B207">
            <v>146.30000000000001</v>
          </cell>
          <cell r="C207" t="str">
            <v>MICROTECHNO vizor, aluminij sivi</v>
          </cell>
        </row>
        <row r="208">
          <cell r="A208" t="str">
            <v>S.3523.24</v>
          </cell>
          <cell r="B208">
            <v>146.30000000000001</v>
          </cell>
          <cell r="C208" t="str">
            <v>MICROTECHNO vizor, antracit sivi</v>
          </cell>
        </row>
        <row r="209">
          <cell r="A209" t="str">
            <v>S.3524.09</v>
          </cell>
          <cell r="B209">
            <v>130.9</v>
          </cell>
          <cell r="C209" t="str">
            <v>MICROTECHNO stalak, plastični crni</v>
          </cell>
        </row>
        <row r="210">
          <cell r="A210" t="str">
            <v>S.3526.14</v>
          </cell>
          <cell r="B210">
            <v>400.40000000000003</v>
          </cell>
          <cell r="C210" t="str">
            <v>MICROTECHNO filter crveni, rub aluminij sivi</v>
          </cell>
        </row>
        <row r="211">
          <cell r="A211" t="str">
            <v>S.3526.24</v>
          </cell>
          <cell r="B211">
            <v>400.40000000000003</v>
          </cell>
          <cell r="C211" t="str">
            <v>MICROTECHNO filter crveni, rub antracit sivi</v>
          </cell>
        </row>
        <row r="212">
          <cell r="A212" t="str">
            <v>S.3527.14</v>
          </cell>
          <cell r="B212">
            <v>400.40000000000003</v>
          </cell>
          <cell r="C212" t="str">
            <v>MICROTECHNO filter plavi, rub aluminij sivi</v>
          </cell>
        </row>
        <row r="213">
          <cell r="A213" t="str">
            <v>S.3527.24</v>
          </cell>
          <cell r="B213">
            <v>400.40000000000003</v>
          </cell>
          <cell r="C213" t="str">
            <v>MICROTECHNO filter plavi, rub antracit sivi</v>
          </cell>
        </row>
        <row r="214">
          <cell r="A214" t="str">
            <v>S.3528.14</v>
          </cell>
          <cell r="B214">
            <v>400.40000000000003</v>
          </cell>
          <cell r="C214" t="str">
            <v>MICROTECHNO filter žuti, rub aluminij sivi</v>
          </cell>
        </row>
        <row r="215">
          <cell r="A215" t="str">
            <v>S.3528.24</v>
          </cell>
          <cell r="B215">
            <v>400.40000000000003</v>
          </cell>
          <cell r="C215" t="str">
            <v>MICROTECHNO filter žuti, rub antracit sivi</v>
          </cell>
        </row>
        <row r="216">
          <cell r="A216" t="str">
            <v>S.3529.14</v>
          </cell>
          <cell r="B216">
            <v>400.40000000000003</v>
          </cell>
          <cell r="C216" t="str">
            <v>MICROTECHNO filter zeleni, rub aluminij sivi</v>
          </cell>
        </row>
        <row r="217">
          <cell r="A217" t="str">
            <v>S.3529.24</v>
          </cell>
          <cell r="B217">
            <v>400.40000000000003</v>
          </cell>
          <cell r="C217" t="str">
            <v>MICROTECHNO filter zeleni, rub antracit sivi</v>
          </cell>
        </row>
        <row r="218">
          <cell r="A218" t="str">
            <v>S.3534.14</v>
          </cell>
          <cell r="B218">
            <v>3280.2000000000003</v>
          </cell>
          <cell r="C218" t="str">
            <v>TECHNOSPOT reflektor sa konzolom 70cm za HST 70W E27, aluminij sivi</v>
          </cell>
        </row>
        <row r="219">
          <cell r="A219" t="str">
            <v>S.3534.24</v>
          </cell>
          <cell r="B219">
            <v>3280.2000000000003</v>
          </cell>
          <cell r="C219" t="str">
            <v>TECHNOSPOT reflektor sa konzolom 70cm za HST 70W E27, antracit sivi</v>
          </cell>
        </row>
        <row r="220">
          <cell r="A220" t="str">
            <v>S.3537.14</v>
          </cell>
          <cell r="B220">
            <v>3287.9</v>
          </cell>
          <cell r="C220" t="str">
            <v>TECHNOSPOT reflektor sa konzolom 70cm za HIT-CRI 70W G12, aluminij sivi</v>
          </cell>
        </row>
        <row r="221">
          <cell r="A221" t="str">
            <v>S.3537.24</v>
          </cell>
          <cell r="B221">
            <v>3287.9</v>
          </cell>
          <cell r="C221" t="str">
            <v>TECHNOSPOT reflektor sa konzolom 70cm za HIT-CRI 70W G12, antracit sivi</v>
          </cell>
        </row>
        <row r="222">
          <cell r="A222" t="str">
            <v>S.3538.14</v>
          </cell>
          <cell r="B222">
            <v>3411.1</v>
          </cell>
          <cell r="C222" t="str">
            <v>TECHNOSPOT reflektor sa konzolom 70cm za HIT-CRI 150W G12, aluminij sivi</v>
          </cell>
        </row>
        <row r="223">
          <cell r="A223" t="str">
            <v>S.3538.24</v>
          </cell>
          <cell r="B223">
            <v>3411.1</v>
          </cell>
          <cell r="C223" t="str">
            <v>TECHNOSPOT reflektor sa konzolom 70cm za HIT-CRI 150W G12, antracit sivi</v>
          </cell>
        </row>
        <row r="224">
          <cell r="A224" t="str">
            <v>S.3540.14</v>
          </cell>
          <cell r="B224">
            <v>877.80000000000007</v>
          </cell>
          <cell r="C224" t="str">
            <v>MICROTECHNO SPOT reflektor halogeni za PAR16 40W, aluminij sivi</v>
          </cell>
        </row>
        <row r="225">
          <cell r="A225" t="str">
            <v>S.3540.24</v>
          </cell>
          <cell r="B225">
            <v>877.80000000000007</v>
          </cell>
          <cell r="C225" t="str">
            <v>MICROTECHNO SPOT reflektor halogeni za PAR16 40W, antracit sivi</v>
          </cell>
        </row>
        <row r="226">
          <cell r="A226" t="str">
            <v>S.3542.14</v>
          </cell>
          <cell r="B226">
            <v>1170.4000000000001</v>
          </cell>
          <cell r="C226" t="str">
            <v>MICROTECHNO SPOT reflektor za 35W GY6,35 18°, sa trafom, aluminij sivi</v>
          </cell>
        </row>
        <row r="227">
          <cell r="A227" t="str">
            <v>S.3542.24</v>
          </cell>
          <cell r="B227">
            <v>1170.4000000000001</v>
          </cell>
          <cell r="C227" t="str">
            <v>MICROTECHNO SPOT reflektor za 35W GY6,35 18°, sa trafom, antracit sivi</v>
          </cell>
        </row>
        <row r="228">
          <cell r="A228" t="str">
            <v>S.3546.14</v>
          </cell>
          <cell r="B228">
            <v>2317.7000000000003</v>
          </cell>
          <cell r="C228" t="str">
            <v>MICROTECHNO SPOT reflektor MH 20W G8,5 18°, el. prigušnica, aluminij sivi</v>
          </cell>
        </row>
        <row r="229">
          <cell r="A229" t="str">
            <v>S.3546.24</v>
          </cell>
          <cell r="B229">
            <v>2317.7000000000003</v>
          </cell>
          <cell r="C229" t="str">
            <v>MICROTECHNO SPOT reflektor MH 20W G8,5 18°, el. prigušnica, antracit sivi</v>
          </cell>
        </row>
        <row r="230">
          <cell r="A230" t="str">
            <v>S.3550.14</v>
          </cell>
          <cell r="B230">
            <v>169.4</v>
          </cell>
          <cell r="C230" t="str">
            <v>MINITECHNO zaštitne grilje, prsten aluminij sivi</v>
          </cell>
        </row>
        <row r="231">
          <cell r="A231" t="str">
            <v>S.3550.24</v>
          </cell>
          <cell r="B231">
            <v>169.4</v>
          </cell>
          <cell r="C231" t="str">
            <v>MINITECHNO zaštitne grilje, prsten antracit sivi</v>
          </cell>
        </row>
        <row r="232">
          <cell r="A232" t="str">
            <v>S.3551.14</v>
          </cell>
          <cell r="B232">
            <v>215.6</v>
          </cell>
          <cell r="C232" t="str">
            <v>TECHNO zaštitne grilje, prsten aluminij sivi</v>
          </cell>
        </row>
        <row r="233">
          <cell r="A233" t="str">
            <v>S.3551.24</v>
          </cell>
          <cell r="B233">
            <v>215.6</v>
          </cell>
          <cell r="C233" t="str">
            <v>TECHNO zaštitne grilje, prsten antracit sivi</v>
          </cell>
        </row>
        <row r="234">
          <cell r="A234" t="str">
            <v>S.3552.14</v>
          </cell>
          <cell r="B234">
            <v>200.20000000000002</v>
          </cell>
          <cell r="C234" t="str">
            <v>TECHNO SPOT vizor, aluminij sivi</v>
          </cell>
        </row>
        <row r="235">
          <cell r="A235" t="str">
            <v>S.3552.24</v>
          </cell>
          <cell r="B235">
            <v>200.20000000000002</v>
          </cell>
          <cell r="C235" t="str">
            <v>TECHNO SPOT vizor, antracit sivi</v>
          </cell>
        </row>
        <row r="236">
          <cell r="A236" t="str">
            <v>S.3553.14</v>
          </cell>
          <cell r="B236">
            <v>146.30000000000001</v>
          </cell>
          <cell r="C236" t="str">
            <v>MINITECHNO SPOT vizor, aluminij sivi</v>
          </cell>
        </row>
        <row r="237">
          <cell r="A237" t="str">
            <v>S.3553.24</v>
          </cell>
          <cell r="B237">
            <v>146.30000000000001</v>
          </cell>
          <cell r="C237" t="str">
            <v>MINITECHNO SPOT vizor, antracit sivi</v>
          </cell>
        </row>
        <row r="238">
          <cell r="A238" t="str">
            <v>S.3554.09</v>
          </cell>
          <cell r="B238">
            <v>130.9</v>
          </cell>
          <cell r="C238" t="str">
            <v>TECHNO/MINITECHNO SPOT/MINIREEF stalak, plastični crni</v>
          </cell>
        </row>
        <row r="239">
          <cell r="A239" t="str">
            <v>S.3555</v>
          </cell>
          <cell r="B239">
            <v>331.1</v>
          </cell>
          <cell r="C239" t="str">
            <v xml:space="preserve">TECHNO SPOT zaštita protiv bliještanja </v>
          </cell>
        </row>
        <row r="240">
          <cell r="A240" t="str">
            <v>S.3556.14</v>
          </cell>
          <cell r="B240">
            <v>662.2</v>
          </cell>
          <cell r="C240" t="str">
            <v>TECHNO SPOT filter crveni, rub aluminij sivi</v>
          </cell>
        </row>
        <row r="241">
          <cell r="A241" t="str">
            <v>S.3556.24</v>
          </cell>
          <cell r="B241">
            <v>662.2</v>
          </cell>
          <cell r="C241" t="str">
            <v>TECHNO SPOT filter crveni, rub antracit sivi</v>
          </cell>
        </row>
        <row r="242">
          <cell r="A242" t="str">
            <v>S.3557.14</v>
          </cell>
          <cell r="B242">
            <v>662.2</v>
          </cell>
          <cell r="C242" t="str">
            <v>TECHNO SPOT filter plavi, rub aluminij sivi</v>
          </cell>
        </row>
        <row r="243">
          <cell r="A243" t="str">
            <v>S.3557.24</v>
          </cell>
          <cell r="B243">
            <v>662.2</v>
          </cell>
          <cell r="C243" t="str">
            <v>TECHNO SPOT filter plavi, rub antracit sivi</v>
          </cell>
        </row>
        <row r="244">
          <cell r="A244" t="str">
            <v>S.3558.14</v>
          </cell>
          <cell r="B244">
            <v>662.2</v>
          </cell>
          <cell r="C244" t="str">
            <v>TECHNO SPOT filter žuti, rub aluminij sivi</v>
          </cell>
        </row>
        <row r="245">
          <cell r="A245" t="str">
            <v>S.3558.24</v>
          </cell>
          <cell r="B245">
            <v>662.2</v>
          </cell>
          <cell r="C245" t="str">
            <v>TECHNO SPOT filter žuti, rub antracit sivi</v>
          </cell>
        </row>
        <row r="246">
          <cell r="A246" t="str">
            <v>S.3559.14</v>
          </cell>
          <cell r="B246">
            <v>662.2</v>
          </cell>
          <cell r="C246" t="str">
            <v>TECHNO SPOT filter zeleni, rub aluminij sivi</v>
          </cell>
        </row>
        <row r="247">
          <cell r="A247" t="str">
            <v>S.3559.24</v>
          </cell>
          <cell r="B247">
            <v>662.2</v>
          </cell>
          <cell r="C247" t="str">
            <v>TECHNO SPOT filter zeleni, rub antracit sivi</v>
          </cell>
        </row>
        <row r="248">
          <cell r="A248" t="str">
            <v>S.3560.14</v>
          </cell>
          <cell r="B248">
            <v>1108.8</v>
          </cell>
          <cell r="C248" t="str">
            <v>MINITECHNO SPOT reflektor za QPAR25 max75W, aluminij sivi</v>
          </cell>
        </row>
        <row r="249">
          <cell r="A249" t="str">
            <v>S.3560.24</v>
          </cell>
          <cell r="B249">
            <v>1108.8</v>
          </cell>
          <cell r="C249" t="str">
            <v>MINITECHNO SPOT reflektor za QPAR25 max75W, antracit sivi</v>
          </cell>
        </row>
        <row r="250">
          <cell r="A250" t="str">
            <v>S.3562.14</v>
          </cell>
          <cell r="B250">
            <v>1509.2</v>
          </cell>
          <cell r="C250" t="str">
            <v>MINITECHNO SPOT reflektor za 50W GY6,35,sa trafom, aluminij sivi</v>
          </cell>
        </row>
        <row r="251">
          <cell r="A251" t="str">
            <v>S.3562.24</v>
          </cell>
          <cell r="B251">
            <v>1509.2</v>
          </cell>
          <cell r="C251" t="str">
            <v>MINITECHNO SPOT reflektor za 50W GY6,35,sa trafom, antracit sivi</v>
          </cell>
        </row>
        <row r="252">
          <cell r="A252" t="str">
            <v>S.3566.14</v>
          </cell>
          <cell r="B252">
            <v>2102.1</v>
          </cell>
          <cell r="C252" t="str">
            <v>MINITECHNO SPOT reflektor za HIT-TC CRI G8,5 35W, aluminij sivi</v>
          </cell>
        </row>
        <row r="253">
          <cell r="A253" t="str">
            <v>S.3566.24</v>
          </cell>
          <cell r="B253">
            <v>2102.1</v>
          </cell>
          <cell r="C253" t="str">
            <v>MINITECHNO SPOT reflektor za HIT-TC CRI G8,5 35W, antracit sivi</v>
          </cell>
        </row>
        <row r="254">
          <cell r="A254" t="str">
            <v>S.3580.14</v>
          </cell>
          <cell r="B254">
            <v>1555.4</v>
          </cell>
          <cell r="C254" t="str">
            <v>MINITECHNO SPOT reflektor sa konzolom 55cm za QPAR25 max75W, aluminij sivi</v>
          </cell>
        </row>
        <row r="255">
          <cell r="A255" t="str">
            <v>S.3580.24</v>
          </cell>
          <cell r="B255">
            <v>1555.4</v>
          </cell>
          <cell r="C255" t="str">
            <v>MINITECHNO SPOT reflektor sa konzolom 55cm za QPAR25 max75W, antracit sivi</v>
          </cell>
        </row>
        <row r="256">
          <cell r="A256" t="str">
            <v>S.3582.14</v>
          </cell>
          <cell r="B256">
            <v>1948.1000000000001</v>
          </cell>
          <cell r="C256" t="str">
            <v>MINITECHNO SPOT reflektor sa konzolom 55cm za 50W GY6,35,sa trafom, aluminij sivi</v>
          </cell>
        </row>
        <row r="257">
          <cell r="A257" t="str">
            <v>S.3582.24</v>
          </cell>
          <cell r="B257">
            <v>1948.1000000000001</v>
          </cell>
          <cell r="C257" t="str">
            <v>MINITECHNO SPOT reflektor sa konzolom 55cm za 50W GY6,35,sa trafom, antracit sivi</v>
          </cell>
        </row>
        <row r="258">
          <cell r="A258" t="str">
            <v>S.3586.14</v>
          </cell>
          <cell r="B258">
            <v>2548.7000000000003</v>
          </cell>
          <cell r="C258" t="str">
            <v>MINITECHNO SPOT reflektor sa konzolom 55cm za HIT-TC CRI G8,5 35W, aluminij sivi</v>
          </cell>
        </row>
        <row r="259">
          <cell r="A259" t="str">
            <v>S.3586.24</v>
          </cell>
          <cell r="B259">
            <v>2548.7000000000003</v>
          </cell>
          <cell r="C259" t="str">
            <v>MINITECHNO SPOT reflektor sa konzolom 55cm za HIT-TC CRI G8,5 35W, antracit sivi</v>
          </cell>
        </row>
        <row r="260">
          <cell r="A260" t="str">
            <v>S.3593.14</v>
          </cell>
          <cell r="B260">
            <v>1886.5</v>
          </cell>
          <cell r="C260" t="str">
            <v>MICROTECHNO SPOT LED reflektor sa 3LED, 3,6W 24V PWM 25° RGB, aluminij sivi</v>
          </cell>
        </row>
        <row r="261">
          <cell r="A261" t="str">
            <v>S.3593.24</v>
          </cell>
          <cell r="B261">
            <v>1886.5</v>
          </cell>
          <cell r="C261" t="str">
            <v>MICROTECHNO SPOT LED reflektor sa 3LED, 3,6W 24V PWM 25° RGB, antracit sivi</v>
          </cell>
        </row>
        <row r="262">
          <cell r="A262" t="str">
            <v>S.3595.14</v>
          </cell>
          <cell r="B262">
            <v>1817.2</v>
          </cell>
          <cell r="C262" t="str">
            <v>MICROTECHNO LED reflektor sa 3LED, 3,6W 10° 6650K, aluminij sivi</v>
          </cell>
        </row>
        <row r="263">
          <cell r="A263" t="str">
            <v>S.3595.24</v>
          </cell>
          <cell r="B263">
            <v>1817.2</v>
          </cell>
          <cell r="C263" t="str">
            <v>MICROTECHNO LED reflektor sa 3LED, 3,6W 10° 6650K, antracit sivi</v>
          </cell>
        </row>
        <row r="264">
          <cell r="A264" t="str">
            <v>S.3595W.14</v>
          </cell>
          <cell r="B264">
            <v>1817.2</v>
          </cell>
          <cell r="C264" t="str">
            <v>MICROTECHNO LED reflektor sa 3LED, 3,6W 10° 3200K, aluminij sivi</v>
          </cell>
        </row>
        <row r="265">
          <cell r="A265" t="str">
            <v>S.3595W.24</v>
          </cell>
          <cell r="B265">
            <v>1817.2</v>
          </cell>
          <cell r="C265" t="str">
            <v>MICROTECHNO LED reflektor sa 3LED, 3,6W 10° 3200K, antracit sivi</v>
          </cell>
        </row>
        <row r="266">
          <cell r="A266" t="str">
            <v>S.3597.14</v>
          </cell>
          <cell r="B266">
            <v>1817.2</v>
          </cell>
          <cell r="C266" t="str">
            <v>MICROTECHNO LED reflektor sa 3LED, 3,6W 10° plave, aluminij sivi</v>
          </cell>
        </row>
        <row r="267">
          <cell r="A267" t="str">
            <v>S.3597.24</v>
          </cell>
          <cell r="B267">
            <v>1817.2</v>
          </cell>
          <cell r="C267" t="str">
            <v>MICROTECHNO LED reflektor sa 3LED, 3,6W 10° plave, antracit sivi</v>
          </cell>
        </row>
        <row r="268">
          <cell r="A268" t="str">
            <v>S.3600.19</v>
          </cell>
          <cell r="B268">
            <v>2294.6</v>
          </cell>
          <cell r="C268" t="str">
            <v>MICROPOOL za GU5,3 50W 12V, čelik</v>
          </cell>
        </row>
        <row r="269">
          <cell r="A269" t="str">
            <v>S.3601.19</v>
          </cell>
          <cell r="B269">
            <v>3234</v>
          </cell>
          <cell r="C269" t="str">
            <v>MICROPOOL RGB LED 3,6W 24V PWM, čelik</v>
          </cell>
        </row>
        <row r="270">
          <cell r="A270" t="str">
            <v>S.3602W.19</v>
          </cell>
          <cell r="B270">
            <v>2695</v>
          </cell>
          <cell r="C270" t="str">
            <v>MICROPOOL 1LED 3200K 2,5W 24V 30°, čelik</v>
          </cell>
        </row>
        <row r="271">
          <cell r="A271" t="str">
            <v>S.3604.19</v>
          </cell>
          <cell r="B271">
            <v>2695</v>
          </cell>
          <cell r="C271" t="str">
            <v>MICROPOOL 1LED plavi 2,5W 24V 30°, čelik</v>
          </cell>
        </row>
        <row r="272">
          <cell r="A272" t="str">
            <v>S.3610.19</v>
          </cell>
          <cell r="B272">
            <v>2872.1</v>
          </cell>
          <cell r="C272" t="str">
            <v>MINIPOOL za GY6,35 100W 12V, čelik</v>
          </cell>
        </row>
        <row r="273">
          <cell r="A273" t="str">
            <v>S.3611.19</v>
          </cell>
          <cell r="B273">
            <v>4196.5</v>
          </cell>
          <cell r="C273" t="str">
            <v>MINIPOOL RGB LED 8W 24V PWM, čelik</v>
          </cell>
        </row>
        <row r="274">
          <cell r="A274" t="str">
            <v>S.3612W.19</v>
          </cell>
          <cell r="B274">
            <v>3811.5</v>
          </cell>
          <cell r="C274" t="str">
            <v>MINIPOOL 4LED 3200K 10W 24V 30°, čelik</v>
          </cell>
        </row>
        <row r="275">
          <cell r="A275" t="str">
            <v>S.3614.19</v>
          </cell>
          <cell r="B275">
            <v>3811.5</v>
          </cell>
          <cell r="C275" t="str">
            <v>MINIPOOL 4LED plavi 10W 24V 30°, čelik</v>
          </cell>
        </row>
        <row r="276">
          <cell r="A276" t="str">
            <v>S.3621.19</v>
          </cell>
          <cell r="B276">
            <v>5998.3</v>
          </cell>
          <cell r="C276" t="str">
            <v>POOL RGB LED 18W 24V PWM, čelik</v>
          </cell>
        </row>
        <row r="277">
          <cell r="A277" t="str">
            <v>S.3622W.19</v>
          </cell>
          <cell r="B277">
            <v>5382.3</v>
          </cell>
          <cell r="C277" t="str">
            <v>POOL 9LED 3200K 22,5W 24V 30°, čelik</v>
          </cell>
        </row>
        <row r="278">
          <cell r="A278" t="str">
            <v>S.3624.19</v>
          </cell>
          <cell r="B278">
            <v>5382.3</v>
          </cell>
          <cell r="C278" t="str">
            <v>POOL 9LED plavi 22,5W 24V 30°, čelik</v>
          </cell>
        </row>
        <row r="279">
          <cell r="A279" t="str">
            <v>S.3641</v>
          </cell>
          <cell r="B279">
            <v>3234</v>
          </cell>
          <cell r="C279" t="str">
            <v>MINISUB reflektor podvodni IP68 sa žaruljom PAR36 50W 12V, bronca</v>
          </cell>
        </row>
        <row r="280">
          <cell r="A280" t="str">
            <v>S.3643</v>
          </cell>
          <cell r="B280">
            <v>500.5</v>
          </cell>
          <cell r="C280" t="str">
            <v>MINISUB transformator IP65 12V 50VA</v>
          </cell>
        </row>
        <row r="281">
          <cell r="A281" t="str">
            <v>S.3644</v>
          </cell>
          <cell r="B281">
            <v>623.70000000000005</v>
          </cell>
          <cell r="C281" t="str">
            <v>MINISUB zaštitne grilje, bronca</v>
          </cell>
        </row>
        <row r="282">
          <cell r="A282" t="str">
            <v>S.3646</v>
          </cell>
          <cell r="B282">
            <v>292.60000000000002</v>
          </cell>
          <cell r="C282" t="str">
            <v>MINISUB filter, crveni</v>
          </cell>
        </row>
        <row r="283">
          <cell r="A283" t="str">
            <v>S.3647</v>
          </cell>
          <cell r="B283">
            <v>292.60000000000002</v>
          </cell>
          <cell r="C283" t="str">
            <v>MINISUB filter, plavi</v>
          </cell>
        </row>
        <row r="284">
          <cell r="A284" t="str">
            <v>S.3648</v>
          </cell>
          <cell r="B284">
            <v>292.60000000000002</v>
          </cell>
          <cell r="C284" t="str">
            <v>MINISUB filter, žuti</v>
          </cell>
        </row>
        <row r="285">
          <cell r="A285" t="str">
            <v>S.3649</v>
          </cell>
          <cell r="B285">
            <v>292.60000000000002</v>
          </cell>
          <cell r="C285" t="str">
            <v>MINISUB filter, zeleni</v>
          </cell>
        </row>
        <row r="286">
          <cell r="A286" t="str">
            <v>S.3651</v>
          </cell>
          <cell r="B286">
            <v>4743.2</v>
          </cell>
          <cell r="C286" t="str">
            <v>SUB reflektor podvodni IP68 sa žaruljom PAR56 300W 12V, bronca</v>
          </cell>
        </row>
        <row r="287">
          <cell r="A287" t="str">
            <v>S.3653</v>
          </cell>
          <cell r="B287">
            <v>1162.7</v>
          </cell>
          <cell r="C287" t="str">
            <v>SUB transformator IP65 12V 300VA</v>
          </cell>
        </row>
        <row r="288">
          <cell r="A288" t="str">
            <v>S.3654</v>
          </cell>
          <cell r="B288">
            <v>924</v>
          </cell>
          <cell r="C288" t="str">
            <v>SUB zaštitne grilje, bronca</v>
          </cell>
        </row>
        <row r="289">
          <cell r="A289" t="str">
            <v>S.3656</v>
          </cell>
          <cell r="B289">
            <v>562.1</v>
          </cell>
          <cell r="C289" t="str">
            <v>SUB filter, crveni</v>
          </cell>
        </row>
        <row r="290">
          <cell r="A290" t="str">
            <v>S.3657</v>
          </cell>
          <cell r="B290">
            <v>562.1</v>
          </cell>
          <cell r="C290" t="str">
            <v>SUB filter, plavi</v>
          </cell>
        </row>
        <row r="291">
          <cell r="A291" t="str">
            <v>S.3658</v>
          </cell>
          <cell r="B291">
            <v>562.1</v>
          </cell>
          <cell r="C291" t="str">
            <v>SUB filter, žuti</v>
          </cell>
        </row>
        <row r="292">
          <cell r="A292" t="str">
            <v>S.3659</v>
          </cell>
          <cell r="B292">
            <v>562.1</v>
          </cell>
          <cell r="C292" t="str">
            <v>SUB filter, zeleni</v>
          </cell>
        </row>
        <row r="293">
          <cell r="A293" t="str">
            <v>S.3660</v>
          </cell>
          <cell r="B293">
            <v>1024.1000000000001</v>
          </cell>
          <cell r="C293" t="str">
            <v>Junction box maximum 500kg</v>
          </cell>
        </row>
        <row r="294">
          <cell r="A294" t="str">
            <v>S.3661</v>
          </cell>
          <cell r="B294">
            <v>1755.6000000000001</v>
          </cell>
          <cell r="C294" t="str">
            <v>Junction box with power supply 200VA 240V/12V IP65</v>
          </cell>
        </row>
        <row r="295">
          <cell r="A295" t="str">
            <v>S.3664</v>
          </cell>
          <cell r="B295">
            <v>1917.3</v>
          </cell>
          <cell r="C295" t="str">
            <v>Junction box with power supply 25W 240V/12V IP65</v>
          </cell>
        </row>
        <row r="296">
          <cell r="A296" t="str">
            <v>S.3665</v>
          </cell>
          <cell r="B296">
            <v>2340.8000000000002</v>
          </cell>
          <cell r="C296" t="str">
            <v>Junction box with power supply 50W 240V/12V IP65</v>
          </cell>
        </row>
        <row r="297">
          <cell r="A297" t="str">
            <v>S.3668</v>
          </cell>
          <cell r="B297">
            <v>2833.6</v>
          </cell>
          <cell r="C297" t="str">
            <v>Junction box with power supply 25W 240V/12V PWM IP65</v>
          </cell>
        </row>
        <row r="298">
          <cell r="A298" t="str">
            <v>S.3669</v>
          </cell>
          <cell r="B298">
            <v>246.4</v>
          </cell>
          <cell r="C298" t="str">
            <v>2 additional cable glands</v>
          </cell>
        </row>
        <row r="299">
          <cell r="A299" t="str">
            <v>S.3700.14</v>
          </cell>
          <cell r="B299">
            <v>338.8</v>
          </cell>
          <cell r="C299" t="str">
            <v>TECHNO RECTANGULAR FLOOD, zaštitne grilje, aluminij sive</v>
          </cell>
        </row>
        <row r="300">
          <cell r="A300" t="str">
            <v>S.3701.09</v>
          </cell>
          <cell r="B300">
            <v>354.2</v>
          </cell>
          <cell r="C300" t="str">
            <v>TECHNO RECTANGULAR FLOOD, vizor, crni</v>
          </cell>
        </row>
        <row r="301">
          <cell r="A301" t="str">
            <v>S.3703</v>
          </cell>
          <cell r="B301">
            <v>207.9</v>
          </cell>
          <cell r="C301" t="str">
            <v>TECHNO RECTANGULAR FLOOD ekstenzivna leća</v>
          </cell>
        </row>
        <row r="302">
          <cell r="A302" t="str">
            <v>S.3705</v>
          </cell>
          <cell r="B302">
            <v>246.4</v>
          </cell>
          <cell r="C302" t="str">
            <v>TECHNO RECTANGULAR FLOOD elipsoidna leća</v>
          </cell>
        </row>
        <row r="303">
          <cell r="A303" t="str">
            <v>S.3706.14</v>
          </cell>
          <cell r="B303">
            <v>870.1</v>
          </cell>
          <cell r="C303" t="str">
            <v>TECHNO RECTANGULAR FLOOD filter, crveni, prsten aluminij sivi</v>
          </cell>
        </row>
        <row r="304">
          <cell r="A304" t="str">
            <v>S.3707.14</v>
          </cell>
          <cell r="B304">
            <v>870.1</v>
          </cell>
          <cell r="C304" t="str">
            <v>TECHNO RECTANGULAR FLOOD filter, plavi, prsten aluminij sivi</v>
          </cell>
        </row>
        <row r="305">
          <cell r="A305" t="str">
            <v>S.3708.14</v>
          </cell>
          <cell r="B305">
            <v>870.1</v>
          </cell>
          <cell r="C305" t="str">
            <v>TECHNO RECTANGULAR FLOOD filter, žuti, prsten aluminij sivi</v>
          </cell>
        </row>
        <row r="306">
          <cell r="A306" t="str">
            <v>S.3709.14</v>
          </cell>
          <cell r="B306">
            <v>870.1</v>
          </cell>
          <cell r="C306" t="str">
            <v>TECHNO RECTANGULAR FLOOD filter, zeleni, prsten aluminij sivi</v>
          </cell>
        </row>
        <row r="307">
          <cell r="A307" t="str">
            <v>S.3718.14</v>
          </cell>
          <cell r="B307">
            <v>2802.8</v>
          </cell>
          <cell r="C307" t="str">
            <v>TECHNO RECT. FLOOD reflektor za 150W RX7s, simetrični snop, aluminij sivi</v>
          </cell>
        </row>
        <row r="308">
          <cell r="A308" t="str">
            <v>S.3719.14</v>
          </cell>
          <cell r="B308">
            <v>3326.4</v>
          </cell>
          <cell r="C308" t="str">
            <v>TECHNO RECT. FLOOD reflektor za 250W FC2 simetrični snop, aluminij sivi</v>
          </cell>
        </row>
        <row r="309">
          <cell r="A309" t="str">
            <v>S.3728.14</v>
          </cell>
          <cell r="B309">
            <v>2879.8</v>
          </cell>
          <cell r="C309" t="str">
            <v>TECHNO RECT. FLOOD reflektor za 150W RX/s, asimetrični snop, aluminij sivi</v>
          </cell>
        </row>
        <row r="310">
          <cell r="A310" t="str">
            <v>S.3729.14</v>
          </cell>
          <cell r="B310">
            <v>3364.9</v>
          </cell>
          <cell r="C310" t="str">
            <v>TECHNO RECT. FLOOD reflektor za 250W FC2 asimetrični snop, aluminij sivi</v>
          </cell>
        </row>
        <row r="311">
          <cell r="A311" t="str">
            <v>S.3732.14</v>
          </cell>
          <cell r="B311">
            <v>2510.2000000000003</v>
          </cell>
          <cell r="C311" t="str">
            <v>MINITECHNO RECT. SPOT reflektor za HIT-TC CRI 70W 6°, aluminij sivi</v>
          </cell>
        </row>
        <row r="312">
          <cell r="A312" t="str">
            <v>S.3734.14</v>
          </cell>
          <cell r="B312">
            <v>2464</v>
          </cell>
          <cell r="C312" t="str">
            <v>MINITECHNO RECT. SPOT reflektor za HIT-TC CRI 70W 24°, aluminij sivi</v>
          </cell>
        </row>
        <row r="313">
          <cell r="A313" t="str">
            <v>S.3735.14</v>
          </cell>
          <cell r="B313">
            <v>3495.8</v>
          </cell>
          <cell r="C313" t="str">
            <v>MINITECHNO RECTANGULAR SPOT 7LED 6650K 17,5W 240V 5°, aluminij sivi</v>
          </cell>
        </row>
        <row r="314">
          <cell r="A314" t="str">
            <v>S.3735W.14</v>
          </cell>
          <cell r="B314">
            <v>3495.8</v>
          </cell>
          <cell r="C314" t="str">
            <v>MINITECHNO RECTANGULAR SPOT 7LED 3200K 17,5W 240V 5°, aluminij sivi</v>
          </cell>
        </row>
        <row r="315">
          <cell r="A315" t="str">
            <v>S.3737.14</v>
          </cell>
          <cell r="B315">
            <v>3495.8</v>
          </cell>
          <cell r="C315" t="str">
            <v>MINITECHNO RECTANGULAR SPOT 7LED plavi 17,5W 240V 5°, aluminij sivi</v>
          </cell>
        </row>
        <row r="316">
          <cell r="A316" t="str">
            <v>S.3738.14</v>
          </cell>
          <cell r="B316">
            <v>2895.2000000000003</v>
          </cell>
          <cell r="C316" t="str">
            <v>TECHNO RECT. SPOT reflektor za HIT-CRI 150W 6°, aluminij sivi</v>
          </cell>
        </row>
        <row r="317">
          <cell r="A317" t="str">
            <v>S.3739.14</v>
          </cell>
          <cell r="B317">
            <v>2849</v>
          </cell>
          <cell r="C317" t="str">
            <v>TECHNO RECT. SPOT reflektor za HIT-CRI 150W 24°, aluminij sivi</v>
          </cell>
        </row>
        <row r="318">
          <cell r="A318" t="str">
            <v>S.3746.14</v>
          </cell>
          <cell r="B318">
            <v>916.30000000000007</v>
          </cell>
          <cell r="C318" t="str">
            <v>TECHNO RECTANGULAR SPOT filter, crveni, prsten aluminij sivi</v>
          </cell>
        </row>
        <row r="319">
          <cell r="A319" t="str">
            <v>S.3747.14</v>
          </cell>
          <cell r="B319">
            <v>916.30000000000007</v>
          </cell>
          <cell r="C319" t="str">
            <v>TECHNO RECTANGULAR SPOT filter, plavi, prsten aluminij sivi</v>
          </cell>
        </row>
        <row r="320">
          <cell r="A320" t="str">
            <v>S.3748.14</v>
          </cell>
          <cell r="B320">
            <v>916.30000000000007</v>
          </cell>
          <cell r="C320" t="str">
            <v>TECHNO RECTANGULAR SPOT filter, žuti, prsten aluminij sivi</v>
          </cell>
        </row>
        <row r="321">
          <cell r="A321" t="str">
            <v>S.3749.14</v>
          </cell>
          <cell r="B321">
            <v>916.30000000000007</v>
          </cell>
          <cell r="C321" t="str">
            <v>TECHNO RECTANGULAR SPOT filter, zeleni, prsten aluminij sivi</v>
          </cell>
        </row>
        <row r="322">
          <cell r="A322" t="str">
            <v>S.3750.14</v>
          </cell>
          <cell r="B322">
            <v>1840.3</v>
          </cell>
          <cell r="C322" t="str">
            <v>MINITECHNO RECT. FLOOD reflektor za 300W R7s, simetrični snop, aluminij sivi</v>
          </cell>
        </row>
        <row r="323">
          <cell r="A323" t="str">
            <v>S.3753</v>
          </cell>
          <cell r="B323">
            <v>192.5</v>
          </cell>
          <cell r="C323" t="str">
            <v>MINITECHNO RECTANGULAR FLOOD ekstenzivna leća</v>
          </cell>
        </row>
        <row r="324">
          <cell r="A324" t="str">
            <v>S.3755</v>
          </cell>
          <cell r="B324">
            <v>238.70000000000002</v>
          </cell>
          <cell r="C324" t="str">
            <v>MINITECHNO RECTANGULAR FLOOD elipsoidna leća</v>
          </cell>
        </row>
        <row r="325">
          <cell r="A325" t="str">
            <v>S.3756.14</v>
          </cell>
          <cell r="B325">
            <v>2433.2000000000003</v>
          </cell>
          <cell r="C325" t="str">
            <v>MINITECHNO RECT. FLOOD reflektor za 70W RX7s, simetrični snop, aluminij sivi</v>
          </cell>
        </row>
        <row r="326">
          <cell r="A326" t="str">
            <v>S.3760.14</v>
          </cell>
          <cell r="B326">
            <v>1909.6000000000001</v>
          </cell>
          <cell r="C326" t="str">
            <v>MINITECHNO RECT. FLOOD reflektor za 300W R7s, asimetrični snop, aluminij sivi</v>
          </cell>
        </row>
        <row r="327">
          <cell r="A327" t="str">
            <v>S.3766.14</v>
          </cell>
          <cell r="B327">
            <v>2471.7000000000003</v>
          </cell>
          <cell r="C327" t="str">
            <v>MINITECHNO RECT. FLOOD reflektor za 70W RX7S, asimetrični snop, aluminij sivi</v>
          </cell>
        </row>
        <row r="328">
          <cell r="A328" t="str">
            <v>S.3780.14</v>
          </cell>
          <cell r="B328">
            <v>300.3</v>
          </cell>
          <cell r="C328" t="str">
            <v>MINITECHNO RECTANGULAR FLOOD, zaštitne grilje, aluminij sive</v>
          </cell>
        </row>
        <row r="329">
          <cell r="A329" t="str">
            <v>S.3781.09</v>
          </cell>
          <cell r="B329">
            <v>300.3</v>
          </cell>
          <cell r="C329" t="str">
            <v>MINITECHNO RECTANGULAR FLOOD, vizor, crni</v>
          </cell>
        </row>
        <row r="330">
          <cell r="A330" t="str">
            <v>S.3783</v>
          </cell>
          <cell r="B330">
            <v>192.5</v>
          </cell>
          <cell r="C330" t="str">
            <v>MINITECHNO RECTANGULAR FLOOD ekstenzivna leća</v>
          </cell>
        </row>
        <row r="331">
          <cell r="A331" t="str">
            <v>S.3786.14</v>
          </cell>
          <cell r="B331">
            <v>777.7</v>
          </cell>
          <cell r="C331" t="str">
            <v>Filter u boji za MINITECHNO RECT. FLOOD crveni, prsten aluminij sivi</v>
          </cell>
        </row>
        <row r="332">
          <cell r="A332" t="str">
            <v>S.3787.14</v>
          </cell>
          <cell r="B332">
            <v>777.7</v>
          </cell>
          <cell r="C332" t="str">
            <v>Filter u boji za MINITECHNO RECT. FLOOD plavi, prsten aluminij sivi</v>
          </cell>
        </row>
        <row r="333">
          <cell r="A333" t="str">
            <v>S.3788.14</v>
          </cell>
          <cell r="B333">
            <v>777.7</v>
          </cell>
          <cell r="C333" t="str">
            <v>Filter u boji za MINITECHNO RECT. FLOOD žuti, prsten aluminij sivi</v>
          </cell>
        </row>
        <row r="334">
          <cell r="A334" t="str">
            <v>S.3789.14</v>
          </cell>
          <cell r="B334">
            <v>777.7</v>
          </cell>
          <cell r="C334" t="str">
            <v>Filter u boji za MINITECHNO RECT. FLOOD zeleni, prsten aluminij sivi</v>
          </cell>
        </row>
        <row r="335">
          <cell r="A335" t="str">
            <v>S.3796.14</v>
          </cell>
          <cell r="B335">
            <v>823.9</v>
          </cell>
          <cell r="C335" t="str">
            <v>Filter u boji za MINITECHNO RECT. SPOT crveni, prsten aluminij sivi</v>
          </cell>
        </row>
        <row r="336">
          <cell r="A336" t="str">
            <v>S.3797.14</v>
          </cell>
          <cell r="B336">
            <v>823.9</v>
          </cell>
          <cell r="C336" t="str">
            <v>Filter u boji za MINITECHNO RECT. SPOT plavi, prsten aluminij sivi</v>
          </cell>
        </row>
        <row r="337">
          <cell r="A337" t="str">
            <v>S.3798.14</v>
          </cell>
          <cell r="B337">
            <v>823.9</v>
          </cell>
          <cell r="C337" t="str">
            <v>Filter u boji za MINITECHNO RECT. SPOT žuti, prsten aluminij sivi</v>
          </cell>
        </row>
        <row r="338">
          <cell r="A338" t="str">
            <v>S.3799.14</v>
          </cell>
          <cell r="B338">
            <v>823.9</v>
          </cell>
          <cell r="C338" t="str">
            <v>Filter u boji za MINITECHNO RECT. SPOT zeleni, prsten aluminij sivi</v>
          </cell>
        </row>
        <row r="339">
          <cell r="A339" t="str">
            <v>S.3900.14</v>
          </cell>
          <cell r="B339">
            <v>2248.4</v>
          </cell>
          <cell r="C339" t="str">
            <v>MICROSLOT WALL 3LED RGB 3,6W 24V PWM, aluminij sivi</v>
          </cell>
        </row>
        <row r="340">
          <cell r="A340" t="str">
            <v>S.3900.24</v>
          </cell>
          <cell r="B340">
            <v>2248.4</v>
          </cell>
          <cell r="C340" t="str">
            <v>MICROSLOT WALL 3LED RGB 3,6W 24V PWM, antracit sivi</v>
          </cell>
        </row>
        <row r="341">
          <cell r="A341" t="str">
            <v>S.3901</v>
          </cell>
          <cell r="B341">
            <v>154</v>
          </cell>
          <cell r="C341" t="str">
            <v>Ekstenzivna leća za SLOT</v>
          </cell>
        </row>
        <row r="342">
          <cell r="A342" t="str">
            <v>S.3902</v>
          </cell>
          <cell r="B342">
            <v>177.1</v>
          </cell>
          <cell r="C342" t="str">
            <v>Elipsoidna leća za SLOT</v>
          </cell>
        </row>
        <row r="343">
          <cell r="A343" t="str">
            <v>S.3903.14</v>
          </cell>
          <cell r="B343">
            <v>1871.1000000000001</v>
          </cell>
          <cell r="C343" t="str">
            <v>MICROSLOT WALL za GU10 5W 240V + 3LED 6100K 20°, aluminij sivi</v>
          </cell>
        </row>
        <row r="344">
          <cell r="A344" t="str">
            <v>S.3903.24</v>
          </cell>
          <cell r="B344">
            <v>1871.1000000000001</v>
          </cell>
          <cell r="C344" t="str">
            <v>MICROSLOT WALL za GU10 5W 240V + 3LED 6100K 20°, antracit sivi</v>
          </cell>
        </row>
        <row r="345">
          <cell r="A345" t="str">
            <v>S.3903W.14</v>
          </cell>
          <cell r="B345">
            <v>1871.1000000000001</v>
          </cell>
          <cell r="C345" t="str">
            <v>MICROSLOT WALL za GU10 5W 240V + 3LED 3000K 20°, aluminij sivi</v>
          </cell>
        </row>
        <row r="346">
          <cell r="A346" t="str">
            <v>S.3903W.24</v>
          </cell>
          <cell r="B346">
            <v>1871.1000000000001</v>
          </cell>
          <cell r="C346" t="str">
            <v>MICROSLOT WALL za GU10 5W 240V + 3LED 3000K 20°, antracit sivi</v>
          </cell>
        </row>
        <row r="347">
          <cell r="A347" t="str">
            <v>S.3904.14</v>
          </cell>
          <cell r="B347">
            <v>1871.1000000000001</v>
          </cell>
          <cell r="C347" t="str">
            <v>MICROSLOT WALL za GU10 5W 240V + 3LED plavi, aluminij sivi</v>
          </cell>
        </row>
        <row r="348">
          <cell r="A348" t="str">
            <v>S.3904.24</v>
          </cell>
          <cell r="B348">
            <v>1871.1000000000001</v>
          </cell>
          <cell r="C348" t="str">
            <v>MICROSLOT WALL za GU10 5W 240V + 3LED plavi, antracit sivi</v>
          </cell>
        </row>
        <row r="349">
          <cell r="A349" t="str">
            <v>S.3905.14</v>
          </cell>
          <cell r="B349">
            <v>1540</v>
          </cell>
          <cell r="C349" t="str">
            <v>MICROSLOT CEILING za GU10 5W 240V + 3LED 6100K 20°, aluminij sivi</v>
          </cell>
        </row>
        <row r="350">
          <cell r="A350" t="str">
            <v>S.3905.24</v>
          </cell>
          <cell r="B350">
            <v>1540</v>
          </cell>
          <cell r="C350" t="str">
            <v>MICROSLOT CEILING za GU10 5W 240V + 3LED 6100K 20°, antracit sivi</v>
          </cell>
        </row>
        <row r="351">
          <cell r="A351" t="str">
            <v>S.3905W.14</v>
          </cell>
          <cell r="B351">
            <v>1540</v>
          </cell>
          <cell r="C351" t="str">
            <v>MICROSLOT CEILING za GU10 5W 240V + 3LED 3000K 20°, aluminij sivi</v>
          </cell>
        </row>
        <row r="352">
          <cell r="A352" t="str">
            <v>S.3905W.24</v>
          </cell>
          <cell r="B352">
            <v>1540</v>
          </cell>
          <cell r="C352" t="str">
            <v>MICROSLOT CEILING za GU10 5W 240V + 3LED 3000K 20°, antracit sivi</v>
          </cell>
        </row>
        <row r="353">
          <cell r="A353" t="str">
            <v>S.3910.14</v>
          </cell>
          <cell r="B353">
            <v>3210.9</v>
          </cell>
          <cell r="C353" t="str">
            <v>MICROSLOT WALL UP-DOWN 2x3LED RGB 2x3,6W 24V PWM, aluminij sivi</v>
          </cell>
        </row>
        <row r="354">
          <cell r="A354" t="str">
            <v>S.3910.24</v>
          </cell>
          <cell r="B354">
            <v>3210.9</v>
          </cell>
          <cell r="C354" t="str">
            <v>MICROSLOT WALL UP-DOWN 2x3LED RGB 2x3,6W 24V PWM, antracit sivi</v>
          </cell>
        </row>
        <row r="355">
          <cell r="A355" t="str">
            <v>S.3911</v>
          </cell>
          <cell r="B355">
            <v>123.2</v>
          </cell>
          <cell r="C355" t="str">
            <v>MINISLOT ekstenzivna leća</v>
          </cell>
        </row>
        <row r="356">
          <cell r="A356" t="str">
            <v>S.3912</v>
          </cell>
          <cell r="B356">
            <v>138.6</v>
          </cell>
          <cell r="C356" t="str">
            <v>MINISLOT elipsoidna leća</v>
          </cell>
        </row>
        <row r="357">
          <cell r="A357" t="str">
            <v>S.3913.14</v>
          </cell>
          <cell r="B357">
            <v>2510.2000000000003</v>
          </cell>
          <cell r="C357" t="str">
            <v>MICROSLOT WALL UP-DOWN 2xGU10 5W 240V + 3LED 6100K, aluminij sivi</v>
          </cell>
        </row>
        <row r="358">
          <cell r="A358" t="str">
            <v>S.3913.24</v>
          </cell>
          <cell r="B358">
            <v>2510.2000000000003</v>
          </cell>
          <cell r="C358" t="str">
            <v>MICROSLOT WALL UP-DOWN 2xGU10 5W 240V + 3LED 6100K, antracit sivi</v>
          </cell>
        </row>
        <row r="359">
          <cell r="A359" t="str">
            <v>S.3913W.14</v>
          </cell>
          <cell r="B359">
            <v>2510.2000000000003</v>
          </cell>
          <cell r="C359" t="str">
            <v>MICROSLOT WALL UP-DOWN 2xGU10 5W 240V + 3LED 3000K, aluminij sivi</v>
          </cell>
        </row>
        <row r="360">
          <cell r="A360" t="str">
            <v>S.3913W.24</v>
          </cell>
          <cell r="B360">
            <v>2510.2000000000003</v>
          </cell>
          <cell r="C360" t="str">
            <v>MICROSLOT WALL UP-DOWN 2xGU10 5W 240V + 3LED 3000K, antracit sivi</v>
          </cell>
        </row>
        <row r="361">
          <cell r="A361" t="str">
            <v>S.3914.14</v>
          </cell>
          <cell r="B361">
            <v>2510.2000000000003</v>
          </cell>
          <cell r="C361" t="str">
            <v>MICROSLOT WALL UP-DOWN 2xGU10 5W 240V + 3LED plavi, aluminij sivi</v>
          </cell>
        </row>
        <row r="362">
          <cell r="A362" t="str">
            <v>S.3914.24</v>
          </cell>
          <cell r="B362">
            <v>2510.2000000000003</v>
          </cell>
          <cell r="C362" t="str">
            <v>MICROSLOT WALL UP-DOWN 2xGU10 5W 240V + 3LED plavi, antracit sivi</v>
          </cell>
        </row>
        <row r="363">
          <cell r="A363" t="str">
            <v>S.3915.14</v>
          </cell>
          <cell r="B363">
            <v>1540</v>
          </cell>
          <cell r="C363" t="str">
            <v>MICROSLOT CEILING za GU10 5W 240V + 3LED plavi, aluminij sivi</v>
          </cell>
        </row>
        <row r="364">
          <cell r="A364" t="str">
            <v>S.3915.24</v>
          </cell>
          <cell r="B364">
            <v>1540</v>
          </cell>
          <cell r="C364" t="str">
            <v>MICROSLOT CEILING za GU10 5W 240V + 3LED plavi, antracit sivi</v>
          </cell>
        </row>
        <row r="365">
          <cell r="A365" t="str">
            <v>S.3920.14</v>
          </cell>
          <cell r="B365">
            <v>1686.3</v>
          </cell>
          <cell r="C365" t="str">
            <v>MINISLOT CEILING stropna za TC-TEL 18W, aluminij siva</v>
          </cell>
        </row>
        <row r="366">
          <cell r="A366" t="str">
            <v>S.3920.24</v>
          </cell>
          <cell r="B366">
            <v>1686.3</v>
          </cell>
          <cell r="C366" t="str">
            <v>MINISLOT CEILING stropna za TC-TEL 18W, antracit siva</v>
          </cell>
        </row>
        <row r="367">
          <cell r="A367" t="str">
            <v>S.3921.14</v>
          </cell>
          <cell r="B367">
            <v>1147.3</v>
          </cell>
          <cell r="C367" t="str">
            <v>MINISLOT CEILING stropna za QPAR30 75W E27, aluminij siva</v>
          </cell>
        </row>
        <row r="368">
          <cell r="A368" t="str">
            <v>S.3921.24</v>
          </cell>
          <cell r="B368">
            <v>1147.3</v>
          </cell>
          <cell r="C368" t="str">
            <v>MINISLOT CEILING stropna za QPAR30 75W E27, antracit siva</v>
          </cell>
        </row>
        <row r="369">
          <cell r="A369" t="str">
            <v>S.3922.14</v>
          </cell>
          <cell r="B369">
            <v>2032.8</v>
          </cell>
          <cell r="C369" t="str">
            <v>MINISLOT CEILING stropna za HIT-TC CRI 35W, aluminij siva</v>
          </cell>
        </row>
        <row r="370">
          <cell r="A370" t="str">
            <v>S.3922.24</v>
          </cell>
          <cell r="B370">
            <v>2032.8</v>
          </cell>
          <cell r="C370" t="str">
            <v>MINISLOT CEILING stropna za HIT-TC CRI 35W, antracit siva</v>
          </cell>
        </row>
        <row r="371">
          <cell r="A371" t="str">
            <v>S.3923.14</v>
          </cell>
          <cell r="B371">
            <v>947.1</v>
          </cell>
          <cell r="C371" t="str">
            <v>MICROSLOT CEILING stropna za QPAR16 40W E14, aluminij siva</v>
          </cell>
        </row>
        <row r="372">
          <cell r="A372" t="str">
            <v>S.3923.24</v>
          </cell>
          <cell r="B372">
            <v>947.1</v>
          </cell>
          <cell r="C372" t="str">
            <v>MICROSLOT CEILING stropna za QPAR16 40W E14, antracit siva</v>
          </cell>
        </row>
        <row r="373">
          <cell r="A373" t="str">
            <v>S.3924.14</v>
          </cell>
          <cell r="B373">
            <v>1232</v>
          </cell>
          <cell r="C373" t="str">
            <v>MICROSLOT CEILING stropna za 20W GU5,3, sa el. trafom, aluminij siva</v>
          </cell>
        </row>
        <row r="374">
          <cell r="A374" t="str">
            <v>S.3924.24</v>
          </cell>
          <cell r="B374">
            <v>1232</v>
          </cell>
          <cell r="C374" t="str">
            <v>MICROSLOT CEILING stropna za 20W GU5,3, sa el. trafom, antracit siva</v>
          </cell>
        </row>
        <row r="375">
          <cell r="A375" t="str">
            <v>S.3925.14</v>
          </cell>
          <cell r="B375">
            <v>2379.3000000000002</v>
          </cell>
          <cell r="C375" t="str">
            <v>SLOT CEILING stropna za 26-32-42W TC-TEL, aluminij siva</v>
          </cell>
        </row>
        <row r="376">
          <cell r="A376" t="str">
            <v>S.3925.24</v>
          </cell>
          <cell r="B376">
            <v>2379.3000000000002</v>
          </cell>
          <cell r="C376" t="str">
            <v>SLOT CEILING stropna za 26-32-42W TC-TEL, antracit siva</v>
          </cell>
        </row>
        <row r="377">
          <cell r="A377" t="str">
            <v>S.3926.14</v>
          </cell>
          <cell r="B377">
            <v>2756.6</v>
          </cell>
          <cell r="C377" t="str">
            <v>SLOT CEILING stropna za HIT-CRI 70W, aluminij siva</v>
          </cell>
        </row>
        <row r="378">
          <cell r="A378" t="str">
            <v>S.3926.24</v>
          </cell>
          <cell r="B378">
            <v>2756.6</v>
          </cell>
          <cell r="C378" t="str">
            <v>SLOT CEILING stropna za HIT-CRI 70W, antracit siva</v>
          </cell>
        </row>
        <row r="379">
          <cell r="A379" t="str">
            <v>S.3929.14</v>
          </cell>
          <cell r="B379">
            <v>3187.8</v>
          </cell>
          <cell r="C379" t="str">
            <v>MEGASLOT CEILING stropna za HIT-CRI 150W, aluminij siva</v>
          </cell>
        </row>
        <row r="380">
          <cell r="A380" t="str">
            <v>S.3929.24</v>
          </cell>
          <cell r="B380">
            <v>3187.8</v>
          </cell>
          <cell r="C380" t="str">
            <v>MEGASLOT CEILING stropna za HIT-CRI 150W, antracit siva</v>
          </cell>
        </row>
        <row r="381">
          <cell r="A381" t="str">
            <v>S.3930.14</v>
          </cell>
          <cell r="B381">
            <v>2379.3000000000002</v>
          </cell>
          <cell r="C381" t="str">
            <v>MINISLOT WALL zidna za TC-TEL 18W, aluminij siva</v>
          </cell>
        </row>
        <row r="382">
          <cell r="A382" t="str">
            <v>S.3930.24</v>
          </cell>
          <cell r="B382">
            <v>2379.3000000000002</v>
          </cell>
          <cell r="C382" t="str">
            <v>MINISLOT WALL zidna za TC-TEL 18W, antracit siva</v>
          </cell>
        </row>
        <row r="383">
          <cell r="A383" t="str">
            <v>S.3931.14</v>
          </cell>
          <cell r="B383">
            <v>1801.8</v>
          </cell>
          <cell r="C383" t="str">
            <v>MINISLOT WALL zidna za QPAR30 75W E27, aluminij siva</v>
          </cell>
        </row>
        <row r="384">
          <cell r="A384" t="str">
            <v>S.3931.24</v>
          </cell>
          <cell r="B384">
            <v>1801.8</v>
          </cell>
          <cell r="C384" t="str">
            <v>MINISLOT WALL zidna za QPAR30 75W E27, antracit siva</v>
          </cell>
        </row>
        <row r="385">
          <cell r="A385" t="str">
            <v>S.3932.14</v>
          </cell>
          <cell r="B385">
            <v>2733.5</v>
          </cell>
          <cell r="C385" t="str">
            <v>MINISLOT WALL zidna za HIT-TC CRI 35W, aluminij siva</v>
          </cell>
        </row>
        <row r="386">
          <cell r="A386" t="str">
            <v>S.3932.24</v>
          </cell>
          <cell r="B386">
            <v>2733.5</v>
          </cell>
          <cell r="C386" t="str">
            <v>MINISLOT WALL zidna za HIT-TC CRI 35W, antracit siva</v>
          </cell>
        </row>
        <row r="387">
          <cell r="A387" t="str">
            <v>S.3933.14</v>
          </cell>
          <cell r="B387">
            <v>1301.3</v>
          </cell>
          <cell r="C387" t="str">
            <v>MICROSLOT WALL zidna za QPAR16 40W E14, aluminij siva</v>
          </cell>
        </row>
        <row r="388">
          <cell r="A388" t="str">
            <v>S.3933.24</v>
          </cell>
          <cell r="B388">
            <v>1301.3</v>
          </cell>
          <cell r="C388" t="str">
            <v>MICROSLOT WALL zidna za QPAR16 40W E14, antracit siva</v>
          </cell>
        </row>
        <row r="389">
          <cell r="A389" t="str">
            <v>S.3934.14</v>
          </cell>
          <cell r="B389">
            <v>1563.1000000000001</v>
          </cell>
          <cell r="C389" t="str">
            <v>MICROSLOT WALL zidna za 20W GU5,3, sa el. trafom, aluminij siva</v>
          </cell>
        </row>
        <row r="390">
          <cell r="A390" t="str">
            <v>S.3934.24</v>
          </cell>
          <cell r="B390">
            <v>1563.1000000000001</v>
          </cell>
          <cell r="C390" t="str">
            <v>MICROSLOT WALL zidna za 20W GU5,3, sa el. trafom, antracit siva</v>
          </cell>
        </row>
        <row r="391">
          <cell r="A391" t="str">
            <v>S.3935.14</v>
          </cell>
          <cell r="B391">
            <v>3157</v>
          </cell>
          <cell r="C391" t="str">
            <v>SLOT WALL zidna za 26-32-42W TC-TEL, aluminij siva</v>
          </cell>
        </row>
        <row r="392">
          <cell r="A392" t="str">
            <v>S.3935.24</v>
          </cell>
          <cell r="B392">
            <v>3157</v>
          </cell>
          <cell r="C392" t="str">
            <v>SLOT WALL zidna za 26-32-42W TC-TEL, antracit siva</v>
          </cell>
        </row>
        <row r="393">
          <cell r="A393" t="str">
            <v>S.3936.14</v>
          </cell>
          <cell r="B393">
            <v>3557.4</v>
          </cell>
          <cell r="C393" t="str">
            <v>SLOT WALL zidna za HIT-CRI 70W, aluminij siva</v>
          </cell>
        </row>
        <row r="394">
          <cell r="A394" t="str">
            <v>S.3936.24</v>
          </cell>
          <cell r="B394">
            <v>3557.4</v>
          </cell>
          <cell r="C394" t="str">
            <v>SLOT WALL zidna za HIT-CRI 70W, antracit siva</v>
          </cell>
        </row>
        <row r="395">
          <cell r="A395" t="str">
            <v>S.3939.14</v>
          </cell>
          <cell r="B395">
            <v>4034.8</v>
          </cell>
          <cell r="C395" t="str">
            <v>MEGASLOT WALL zidna za HIT-CRI 150W, aluminij siva</v>
          </cell>
        </row>
        <row r="396">
          <cell r="A396" t="str">
            <v>S.3939.24</v>
          </cell>
          <cell r="B396">
            <v>4034.8</v>
          </cell>
          <cell r="C396" t="str">
            <v>MEGASLOT WALL zidna za HIT-CRI 150W, antracit siva</v>
          </cell>
        </row>
        <row r="397">
          <cell r="A397" t="str">
            <v>S.3940.14</v>
          </cell>
          <cell r="B397">
            <v>3080</v>
          </cell>
          <cell r="C397" t="str">
            <v>MINISLOT WALL UP/DOWN zidna za 2xTC-TEL 18W, aluminij siva</v>
          </cell>
        </row>
        <row r="398">
          <cell r="A398" t="str">
            <v>S.3940.24</v>
          </cell>
          <cell r="B398">
            <v>3080</v>
          </cell>
          <cell r="C398" t="str">
            <v>MINISLOT WALL UP/DOWN zidna za 2xTC-TEL 18W, antracit siva</v>
          </cell>
        </row>
        <row r="399">
          <cell r="A399" t="str">
            <v>S.3941.14</v>
          </cell>
          <cell r="B399">
            <v>2032.8</v>
          </cell>
          <cell r="C399" t="str">
            <v>MINISLOT WALL UP/DOWN zidna za 2xQPAR30 75W E27, aluminij siva</v>
          </cell>
        </row>
        <row r="400">
          <cell r="A400" t="str">
            <v>S.3941.24</v>
          </cell>
          <cell r="B400">
            <v>2032.8</v>
          </cell>
          <cell r="C400" t="str">
            <v>MINISLOT WALL UP/DOWN zidna za 2xQPAR30 75W E27, antracit siva</v>
          </cell>
        </row>
        <row r="401">
          <cell r="A401" t="str">
            <v>S.3942.14</v>
          </cell>
          <cell r="B401">
            <v>3757.6</v>
          </cell>
          <cell r="C401" t="str">
            <v>MINISLOT WALL UP/DOWN zidna za 2xHIT-TC CRI 35W, aluminij siva</v>
          </cell>
        </row>
        <row r="402">
          <cell r="A402" t="str">
            <v>S.3942.24</v>
          </cell>
          <cell r="B402">
            <v>3757.6</v>
          </cell>
          <cell r="C402" t="str">
            <v>MINISLOT WALL UP/DOWN zidna za 2xHIT-TC CRI 35W, antracit siva</v>
          </cell>
        </row>
        <row r="403">
          <cell r="A403" t="str">
            <v>S.3943.14</v>
          </cell>
          <cell r="B403">
            <v>1570.8</v>
          </cell>
          <cell r="C403" t="str">
            <v>MICROSLOT WALL UP/DOWN zidna za 2xQPAR16 40W E14, aluminij siva</v>
          </cell>
        </row>
        <row r="404">
          <cell r="A404" t="str">
            <v>S.3943.24</v>
          </cell>
          <cell r="B404">
            <v>1570.8</v>
          </cell>
          <cell r="C404" t="str">
            <v>MICROSLOT WALL UP/DOWN zidna za 2xQPAR16 40W E14, antracit siva</v>
          </cell>
        </row>
        <row r="405">
          <cell r="A405" t="str">
            <v>S.3944.14</v>
          </cell>
          <cell r="B405">
            <v>1894.2</v>
          </cell>
          <cell r="C405" t="str">
            <v>MICROSLOT WALL UP/DOWN zidna za 2x20W GU5,3, sa el. trafom, aluminij siva</v>
          </cell>
        </row>
        <row r="406">
          <cell r="A406" t="str">
            <v>S.3944.24</v>
          </cell>
          <cell r="B406">
            <v>1894.2</v>
          </cell>
          <cell r="C406" t="str">
            <v>MICROSLOT WALL UP/DOWN zidna za 2x20W GU5,3, sa el. trafom, antracit siva</v>
          </cell>
        </row>
        <row r="407">
          <cell r="A407" t="str">
            <v>S.3945.14</v>
          </cell>
          <cell r="B407">
            <v>3696</v>
          </cell>
          <cell r="C407" t="str">
            <v>SLOT WALL UP/DOWN zidna za 2x 26-32-42W TC-TEL, aluminij siva</v>
          </cell>
        </row>
        <row r="408">
          <cell r="A408" t="str">
            <v>S.3945.24</v>
          </cell>
          <cell r="B408">
            <v>3696</v>
          </cell>
          <cell r="C408" t="str">
            <v>SLOT WALL UP/DOWN zidna za 2x 26-32-42W TC-TEL, antracit siva</v>
          </cell>
        </row>
        <row r="409">
          <cell r="A409" t="str">
            <v>S.3946.14</v>
          </cell>
          <cell r="B409">
            <v>4466</v>
          </cell>
          <cell r="C409" t="str">
            <v>SLOT WALL UP/DOWN zidna za 2xHIT-CRI 70W, aluminij siva</v>
          </cell>
        </row>
        <row r="410">
          <cell r="A410" t="str">
            <v>S.3946.24</v>
          </cell>
          <cell r="B410">
            <v>4466</v>
          </cell>
          <cell r="C410" t="str">
            <v>SLOT WALL UP/DOWN zidna za 2xHIT-CRI 70W, antracit siva</v>
          </cell>
        </row>
        <row r="411">
          <cell r="A411" t="str">
            <v>S.3949.14</v>
          </cell>
          <cell r="B411">
            <v>5105.1000000000004</v>
          </cell>
          <cell r="C411" t="str">
            <v>MEGASLOT WALL UP/DOWN zidna za 2xHIT-CRI 150W, aluminij siva</v>
          </cell>
        </row>
        <row r="412">
          <cell r="A412" t="str">
            <v>S.3949.24</v>
          </cell>
          <cell r="B412">
            <v>5105.1000000000004</v>
          </cell>
          <cell r="C412" t="str">
            <v>MEGASLOT WALL UP/DOWN zidna za 2xHIT-CRI 150W, antracit siva</v>
          </cell>
        </row>
        <row r="413">
          <cell r="A413" t="str">
            <v>S.3950.14</v>
          </cell>
          <cell r="B413">
            <v>2795.1</v>
          </cell>
          <cell r="C413" t="str">
            <v>MINISLOT WALL 4LED 6650K 8W 5°, aluminij sivi</v>
          </cell>
        </row>
        <row r="414">
          <cell r="A414" t="str">
            <v>S.3950.24</v>
          </cell>
          <cell r="B414">
            <v>2795.1</v>
          </cell>
          <cell r="C414" t="str">
            <v>MINISLOT WALL 4LED 6650K 8W 5°, antracit sivi</v>
          </cell>
        </row>
        <row r="415">
          <cell r="A415" t="str">
            <v>S.3950W.14</v>
          </cell>
          <cell r="B415">
            <v>2795.1</v>
          </cell>
          <cell r="C415" t="str">
            <v>MINISLOT WALL 4LED 3200K 8W 5°, aluminij sivi</v>
          </cell>
        </row>
        <row r="416">
          <cell r="A416" t="str">
            <v>S.3950W.24</v>
          </cell>
          <cell r="B416">
            <v>2795.1</v>
          </cell>
          <cell r="C416" t="str">
            <v>MINISLOT WALL 4LED 3200K 8W 5°, antracit sivi</v>
          </cell>
        </row>
        <row r="417">
          <cell r="A417" t="str">
            <v>S.3951.14</v>
          </cell>
          <cell r="B417">
            <v>2795.1</v>
          </cell>
          <cell r="C417" t="str">
            <v>MINISLOT WALL 4LED plavi 8W 5°, aluminij sivi</v>
          </cell>
        </row>
        <row r="418">
          <cell r="A418" t="str">
            <v>S.3951.24</v>
          </cell>
          <cell r="B418">
            <v>2795.1</v>
          </cell>
          <cell r="C418" t="str">
            <v>MINISLOT WALL 4LED plavi 8W 5°, antracit sivi</v>
          </cell>
        </row>
        <row r="419">
          <cell r="A419" t="str">
            <v>S.3952.14</v>
          </cell>
          <cell r="B419">
            <v>4019.4</v>
          </cell>
          <cell r="C419" t="str">
            <v>MINISLOT WALL UP-DOWN 2x4LED 6650K 2x8W 5°, aluminij sivi</v>
          </cell>
        </row>
        <row r="420">
          <cell r="A420" t="str">
            <v>S.3952.24</v>
          </cell>
          <cell r="B420">
            <v>4019.4</v>
          </cell>
          <cell r="C420" t="str">
            <v>MINISLOT WALL UP-DOWN 2x4LED 6650K 2x8W 5°, antracit sivi</v>
          </cell>
        </row>
        <row r="421">
          <cell r="A421" t="str">
            <v>S.3952W.14</v>
          </cell>
          <cell r="B421">
            <v>4019.4</v>
          </cell>
          <cell r="C421" t="str">
            <v>MINISLOT WALL UP-DOWN 2x4LED 3200K 2x8W 5°, aluminij sivi</v>
          </cell>
        </row>
        <row r="422">
          <cell r="A422" t="str">
            <v>S.3952W.24</v>
          </cell>
          <cell r="B422">
            <v>4019.4</v>
          </cell>
          <cell r="C422" t="str">
            <v>MINISLOT WALL UP-DOWN 2x4LED 3200K 2x8W 5°, antracit sivi</v>
          </cell>
        </row>
        <row r="423">
          <cell r="A423" t="str">
            <v>S.3953.14</v>
          </cell>
          <cell r="B423">
            <v>13382.6</v>
          </cell>
          <cell r="C423" t="str">
            <v>MINISLOT AVANTGARDE svjetiljka za na stup, asimetrična, sa odsijačem za HIT-CRI 70W, aluminij siva</v>
          </cell>
        </row>
        <row r="424">
          <cell r="A424" t="str">
            <v>S.3954.14</v>
          </cell>
          <cell r="B424">
            <v>13421.1</v>
          </cell>
          <cell r="C424" t="str">
            <v>MINISLOT AVANTGARDE svjetiljka za na stup, asimetrična, sa odsijačem za HIT-CRI 150W, aluminij siva</v>
          </cell>
        </row>
        <row r="425">
          <cell r="A425" t="str">
            <v>S.3955.14</v>
          </cell>
          <cell r="B425">
            <v>4019.4</v>
          </cell>
          <cell r="C425" t="str">
            <v>MINISLOT WALL UP-DOWN 2x4LED plavi 2x8W 5°, aluminij sivi</v>
          </cell>
        </row>
        <row r="426">
          <cell r="A426" t="str">
            <v>S.3955.24</v>
          </cell>
          <cell r="B426">
            <v>4019.4</v>
          </cell>
          <cell r="C426" t="str">
            <v>MINISLOT WALL UP-DOWN 2x4LED plavi 2x8W 5°, antracit sivi</v>
          </cell>
        </row>
        <row r="427">
          <cell r="A427" t="str">
            <v>S.3956.14</v>
          </cell>
          <cell r="B427">
            <v>5674.9000000000005</v>
          </cell>
          <cell r="C427" t="str">
            <v>SLOT FOR POLE svjetiljka za na stup jednostruka 1x70W HIT-CRI, aluminij siva</v>
          </cell>
        </row>
        <row r="428">
          <cell r="A428" t="str">
            <v>S.3957.14</v>
          </cell>
          <cell r="B428">
            <v>2140.6</v>
          </cell>
          <cell r="C428" t="str">
            <v>MINISLOT CEILING 6650K 8W 25°, aluminij sivi</v>
          </cell>
        </row>
        <row r="429">
          <cell r="A429" t="str">
            <v>S.3957.24</v>
          </cell>
          <cell r="B429">
            <v>2140.6</v>
          </cell>
          <cell r="C429" t="str">
            <v>MINISLOT CEILING 6650K 8W 25°, antracit sivi</v>
          </cell>
        </row>
        <row r="430">
          <cell r="A430" t="str">
            <v>S.3957W.14</v>
          </cell>
          <cell r="B430">
            <v>2140.6</v>
          </cell>
          <cell r="C430" t="str">
            <v>MINISLOT CEILING 3200K 8W 25°, aluminij sivi</v>
          </cell>
        </row>
        <row r="431">
          <cell r="A431" t="str">
            <v>S.3957W.24</v>
          </cell>
          <cell r="B431">
            <v>2140.6</v>
          </cell>
          <cell r="C431" t="str">
            <v>MINISLOT CEILING 3200K 8W 25°, antracit sivi</v>
          </cell>
        </row>
        <row r="432">
          <cell r="A432" t="str">
            <v>S.3958.14</v>
          </cell>
          <cell r="B432">
            <v>5713.4000000000005</v>
          </cell>
          <cell r="C432" t="str">
            <v>SLOT FOR POLE svjetiljka za na stup jednostruka 1x150W HIT-CRI, aluminij siva</v>
          </cell>
        </row>
        <row r="433">
          <cell r="A433" t="str">
            <v>S.3959.14</v>
          </cell>
          <cell r="B433">
            <v>2140.6</v>
          </cell>
          <cell r="C433" t="str">
            <v>MINISLOT CEILING plavi 8W 25°, aluminij sivi</v>
          </cell>
        </row>
        <row r="434">
          <cell r="A434" t="str">
            <v>S.3959.24</v>
          </cell>
          <cell r="B434">
            <v>2140.6</v>
          </cell>
          <cell r="C434" t="str">
            <v>MINISLOT CEILING plavi 8W 25°, antracit sivi</v>
          </cell>
        </row>
        <row r="435">
          <cell r="A435" t="str">
            <v>S.3960.14</v>
          </cell>
          <cell r="B435">
            <v>4319.7</v>
          </cell>
          <cell r="C435" t="str">
            <v>SLOT WALL 7LED 6650K 17,5W 5°, aluminij sivi</v>
          </cell>
        </row>
        <row r="436">
          <cell r="A436" t="str">
            <v>S.3960.24</v>
          </cell>
          <cell r="B436">
            <v>4319.7</v>
          </cell>
          <cell r="C436" t="str">
            <v>SLOT WALL 7LED 6650K 17,5W 5°, antracit sivi</v>
          </cell>
        </row>
        <row r="437">
          <cell r="A437" t="str">
            <v>S.3960W.14</v>
          </cell>
          <cell r="B437">
            <v>4319.7</v>
          </cell>
          <cell r="C437" t="str">
            <v>SLOT WALL 7LED 3200K 17,5W 5°, aluminij sivi</v>
          </cell>
        </row>
        <row r="438">
          <cell r="A438" t="str">
            <v>S.3960W.24</v>
          </cell>
          <cell r="B438">
            <v>4319.7</v>
          </cell>
          <cell r="C438" t="str">
            <v>SLOT WALL 7LED 3200K 17,5W 5°, antracit sivi</v>
          </cell>
        </row>
        <row r="439">
          <cell r="A439" t="str">
            <v>S.3961.14</v>
          </cell>
          <cell r="B439">
            <v>4319.7</v>
          </cell>
          <cell r="C439" t="str">
            <v>SLOT WALL 7LED plavi 17,5W 5°, aluminij sivi</v>
          </cell>
        </row>
        <row r="440">
          <cell r="A440" t="str">
            <v>S.3961.24</v>
          </cell>
          <cell r="B440">
            <v>4319.7</v>
          </cell>
          <cell r="C440" t="str">
            <v>SLOT WALL 7LED plavi 17,5W 5°, antracit sivi</v>
          </cell>
        </row>
        <row r="441">
          <cell r="A441" t="str">
            <v>S.3962.14</v>
          </cell>
          <cell r="B441">
            <v>5990.6</v>
          </cell>
          <cell r="C441" t="str">
            <v>SLOT WALL UP-DOWN 2x7LED 6650K 2x17,5W 5°, aluminij sivi</v>
          </cell>
        </row>
        <row r="442">
          <cell r="A442" t="str">
            <v>S.3962.24</v>
          </cell>
          <cell r="B442">
            <v>5990.6</v>
          </cell>
          <cell r="C442" t="str">
            <v>SLOT WALL UP-DOWN 2x7LED 6650K 2x17,5W 5°, antracit sivi</v>
          </cell>
        </row>
        <row r="443">
          <cell r="A443" t="str">
            <v>S.3962W.14</v>
          </cell>
          <cell r="B443">
            <v>5990.6</v>
          </cell>
          <cell r="C443" t="str">
            <v>SLOT WALL UP-DOWN 2x7LED 3200K 2x17,5W 5°, aluminij sivi</v>
          </cell>
        </row>
        <row r="444">
          <cell r="A444" t="str">
            <v>S.3962W.24</v>
          </cell>
          <cell r="B444">
            <v>5990.6</v>
          </cell>
          <cell r="C444" t="str">
            <v>SLOT WALL UP-DOWN 2x7LED 3200K 2x17,5W 5°, antracit sivi</v>
          </cell>
        </row>
        <row r="445">
          <cell r="A445" t="str">
            <v>S.3963.14</v>
          </cell>
          <cell r="B445">
            <v>13382.6</v>
          </cell>
          <cell r="C445" t="str">
            <v>MINISLOT AVANTGARDE svjetiljka za na stup, simetrična, sa odsijačem za HIT-CRI 70W, aluminij siva</v>
          </cell>
        </row>
        <row r="446">
          <cell r="A446" t="str">
            <v>S.3964.14</v>
          </cell>
          <cell r="B446">
            <v>13421.1</v>
          </cell>
          <cell r="C446" t="str">
            <v>MINISLOT AVANTGARDE svjetiljka za na stup, simetrična, sa odsijačem za HIT-CRI 150W, aluminij siva</v>
          </cell>
        </row>
        <row r="447">
          <cell r="A447" t="str">
            <v>S.3965.14</v>
          </cell>
          <cell r="B447">
            <v>5990.6</v>
          </cell>
          <cell r="C447" t="str">
            <v>SLOT WALL UP-DOWN 2x7LED plavi 2x17,5W 5°, aluminij sivi</v>
          </cell>
        </row>
        <row r="448">
          <cell r="A448" t="str">
            <v>S.3965.24</v>
          </cell>
          <cell r="B448">
            <v>5990.6</v>
          </cell>
          <cell r="C448" t="str">
            <v>SLOT WALL UP-DOWN 2x7LED plavi 2x17,5W 5°, antracit sivi</v>
          </cell>
        </row>
        <row r="449">
          <cell r="A449" t="str">
            <v>S.3966.14</v>
          </cell>
          <cell r="B449">
            <v>10179.4</v>
          </cell>
          <cell r="C449" t="str">
            <v>SLOT FOR POLE svjetiljka za na stup dvostruka 2x70W HIT-CRI, aluminij siva</v>
          </cell>
        </row>
        <row r="450">
          <cell r="A450" t="str">
            <v>S.3967.14</v>
          </cell>
          <cell r="B450">
            <v>3518.9</v>
          </cell>
          <cell r="C450" t="str">
            <v>SLOT CEILING 7LED 6650K 17,5W 25°, aluminij sivi</v>
          </cell>
        </row>
        <row r="451">
          <cell r="A451" t="str">
            <v>S.3967.24</v>
          </cell>
          <cell r="B451">
            <v>3518.9</v>
          </cell>
          <cell r="C451" t="str">
            <v>SLOT CEILING 7LED 6650K 17,5W 25°, antracit sivi</v>
          </cell>
        </row>
        <row r="452">
          <cell r="A452" t="str">
            <v>S.3967W.14</v>
          </cell>
          <cell r="B452">
            <v>3518.9</v>
          </cell>
          <cell r="C452" t="str">
            <v>SLOT CEILING 7LED 3200K 17,5W 25°, aluminij sivi</v>
          </cell>
        </row>
        <row r="453">
          <cell r="A453" t="str">
            <v>S.3967W.24</v>
          </cell>
          <cell r="B453">
            <v>3518.9</v>
          </cell>
          <cell r="C453" t="str">
            <v>SLOT CEILING 7LED 3200K 17,5W 25°, antracit sivi</v>
          </cell>
        </row>
        <row r="454">
          <cell r="A454" t="str">
            <v>S.3968.14</v>
          </cell>
          <cell r="B454">
            <v>10310.300000000001</v>
          </cell>
          <cell r="C454" t="str">
            <v>SLOT FOR POLE svjetiljka za na stup dvostruka 2x150W HIT-CRI, aluminij siva</v>
          </cell>
        </row>
        <row r="455">
          <cell r="A455" t="str">
            <v>S.3969.14</v>
          </cell>
          <cell r="B455">
            <v>3518.9</v>
          </cell>
          <cell r="C455" t="str">
            <v>SLOT CEILING 7LED plavi 17,5W 25°, aluminij sivi</v>
          </cell>
        </row>
        <row r="456">
          <cell r="A456" t="str">
            <v>S.3969.24</v>
          </cell>
          <cell r="B456">
            <v>3518.9</v>
          </cell>
          <cell r="C456" t="str">
            <v>SLOT CEILING 7LED plavi 17,5W 25°, antracit sivi</v>
          </cell>
        </row>
        <row r="457">
          <cell r="A457" t="str">
            <v>S.3971.24</v>
          </cell>
          <cell r="B457">
            <v>7191.8</v>
          </cell>
          <cell r="C457" t="str">
            <v>MEGAFOCUS POLE svjetilka za na stup, sa odsijačem za HIT-CE/S 70W i za HST-MF 70W antracit siva</v>
          </cell>
        </row>
        <row r="458">
          <cell r="A458" t="str">
            <v>S.3974.14</v>
          </cell>
          <cell r="B458">
            <v>35312.200000000004</v>
          </cell>
          <cell r="C458" t="str">
            <v>SLOT VELA svjetiljka za na stup dvostruka, indirektno 2xRx7s 150W, direktno 2xRx7s 70W, aluminij siva</v>
          </cell>
        </row>
        <row r="459">
          <cell r="A459" t="str">
            <v>S.3975.14</v>
          </cell>
          <cell r="B459">
            <v>36698.200000000004</v>
          </cell>
          <cell r="C459" t="str">
            <v>SLOT VELA svjetiljka za na stup dvostruka, indirektno 2xFc2 250W, direktno 2xRx7s 70W, aluminij siva</v>
          </cell>
        </row>
        <row r="460">
          <cell r="A460" t="str">
            <v>S.3978.14</v>
          </cell>
          <cell r="B460">
            <v>18033.400000000001</v>
          </cell>
          <cell r="C460" t="str">
            <v>SLOT VELA svjetiljka za na stup jednostruka, indirektno 1xRx7s 150W, direktno 1xRx7s 70W, aluminij siva</v>
          </cell>
        </row>
        <row r="461">
          <cell r="A461" t="str">
            <v>S.3979.14</v>
          </cell>
          <cell r="B461">
            <v>18726.400000000001</v>
          </cell>
          <cell r="C461" t="str">
            <v>SLOT VELA svjetiljka za na stup jednostruka, indirektno 1xFc2 250W, direktno 1xRx7s 70W, aluminij siva</v>
          </cell>
        </row>
        <row r="462">
          <cell r="A462" t="str">
            <v>S.3980</v>
          </cell>
          <cell r="B462">
            <v>215.6</v>
          </cell>
          <cell r="C462" t="str">
            <v>MEGASLOT elipsoidna leća</v>
          </cell>
        </row>
        <row r="463">
          <cell r="A463" t="str">
            <v>S.3981</v>
          </cell>
          <cell r="B463">
            <v>184.8</v>
          </cell>
          <cell r="C463" t="str">
            <v>MEGASLOT ekstenzivna leća</v>
          </cell>
        </row>
        <row r="464">
          <cell r="A464" t="str">
            <v>S.3982.14</v>
          </cell>
          <cell r="B464">
            <v>9055.2000000000007</v>
          </cell>
          <cell r="C464" t="str">
            <v>MINISLOT DISK svjetiljka za stup G12 70W, svjetlosni tok uvis 0°, aluminij siva</v>
          </cell>
        </row>
        <row r="465">
          <cell r="A465" t="str">
            <v>S.3982.24</v>
          </cell>
          <cell r="B465">
            <v>9055.2000000000007</v>
          </cell>
          <cell r="C465" t="str">
            <v>MINISLOT DISK svjetiljka za stup G12 70W, svjetlosni tok uvis 0°, antracit siva</v>
          </cell>
        </row>
        <row r="466">
          <cell r="A466" t="str">
            <v>S.3983.14</v>
          </cell>
          <cell r="B466">
            <v>7877.1</v>
          </cell>
          <cell r="C466" t="str">
            <v>MINISLOT DISK svjetiljka za stup G12 70W, svjetlosni tok uvis 4,5°, aluminij siva</v>
          </cell>
        </row>
        <row r="467">
          <cell r="A467" t="str">
            <v>S.3983.24</v>
          </cell>
          <cell r="B467">
            <v>7877.1</v>
          </cell>
          <cell r="C467" t="str">
            <v>MINISLOT DISK svjetiljka za stup G12 70W, svjetlosni tok uvis 4,5°, antracit siva</v>
          </cell>
        </row>
        <row r="468">
          <cell r="A468" t="str">
            <v>S.3984.14</v>
          </cell>
          <cell r="B468">
            <v>8054.2</v>
          </cell>
          <cell r="C468" t="str">
            <v>MINISLOT DISK svjetiljka za stup G12 150W, svjetlosni tok uvis 4,5°, aluminij siva</v>
          </cell>
        </row>
        <row r="469">
          <cell r="A469" t="str">
            <v>S.3984.24</v>
          </cell>
          <cell r="B469">
            <v>8054.2</v>
          </cell>
          <cell r="C469" t="str">
            <v>MINISLOT DISK svjetiljka za stup G12 150W, svjetlosni tok uvis 4,5°, antracit siva</v>
          </cell>
        </row>
        <row r="470">
          <cell r="A470" t="str">
            <v>S.3985.14</v>
          </cell>
          <cell r="B470">
            <v>9232.3000000000011</v>
          </cell>
          <cell r="C470" t="str">
            <v>MINISLOT DISK svjetiljka za stup G12 150W, svjetlosni tok uvis 0°, aluminij siva</v>
          </cell>
        </row>
        <row r="471">
          <cell r="A471" t="str">
            <v>S.3985.24</v>
          </cell>
          <cell r="B471">
            <v>9232.3000000000011</v>
          </cell>
          <cell r="C471" t="str">
            <v>MINISLOT DISK svjetiljka za stup G12 150W, svjetlosni tok uvis 0°, antracit siva</v>
          </cell>
        </row>
        <row r="472">
          <cell r="A472" t="str">
            <v>S.3986</v>
          </cell>
          <cell r="B472">
            <v>654.5</v>
          </cell>
          <cell r="C472" t="str">
            <v>MEGASLOT filter, crveni</v>
          </cell>
        </row>
        <row r="473">
          <cell r="A473" t="str">
            <v>S.3987</v>
          </cell>
          <cell r="B473">
            <v>654.5</v>
          </cell>
          <cell r="C473" t="str">
            <v>MEGASLOT filter, plavi</v>
          </cell>
        </row>
        <row r="474">
          <cell r="A474" t="str">
            <v>S.3988</v>
          </cell>
          <cell r="B474">
            <v>654.5</v>
          </cell>
          <cell r="C474" t="str">
            <v>MEGASLOT filter, žuti</v>
          </cell>
        </row>
        <row r="475">
          <cell r="A475" t="str">
            <v>S.3989</v>
          </cell>
          <cell r="B475">
            <v>654.5</v>
          </cell>
          <cell r="C475" t="str">
            <v>MEGASLOT filter, zeleni</v>
          </cell>
        </row>
        <row r="476">
          <cell r="A476" t="str">
            <v>S.3991</v>
          </cell>
          <cell r="B476">
            <v>100.10000000000001</v>
          </cell>
          <cell r="C476" t="str">
            <v>MICROSLOT ekstenzivna leća</v>
          </cell>
        </row>
        <row r="477">
          <cell r="A477" t="str">
            <v>S.3992</v>
          </cell>
          <cell r="B477">
            <v>123.2</v>
          </cell>
          <cell r="C477" t="str">
            <v>MICROSLOT elipsoidna leća</v>
          </cell>
        </row>
        <row r="478">
          <cell r="A478" t="str">
            <v>S.4037.01</v>
          </cell>
          <cell r="B478">
            <v>3611.3</v>
          </cell>
          <cell r="C478" t="str">
            <v>BLITZ zidni reflektor 2 prozora 4° pod 90°, sa HIT-Tc CRI 35W, bijela</v>
          </cell>
        </row>
        <row r="479">
          <cell r="A479" t="str">
            <v>S.4037.14</v>
          </cell>
          <cell r="B479">
            <v>3611.3</v>
          </cell>
          <cell r="C479" t="str">
            <v>BLITZ zidni reflektor 2 prozora 4° pod 90°, sa HIT-Tc CRI 35W, aluminij sivi</v>
          </cell>
        </row>
        <row r="480">
          <cell r="A480" t="str">
            <v>S.4038.01</v>
          </cell>
          <cell r="B480">
            <v>1771</v>
          </cell>
          <cell r="C480" t="str">
            <v>BLITZ zidni reflektor 2 prozora 4° pod 90°, sa QT32 100W, bijela</v>
          </cell>
        </row>
        <row r="481">
          <cell r="A481" t="str">
            <v>S.4038.14</v>
          </cell>
          <cell r="B481">
            <v>1771</v>
          </cell>
          <cell r="C481" t="str">
            <v>BLITZ zidni reflektor 2 prozora 4° pod 90°, sa QT32 100W, aluminij sivi</v>
          </cell>
        </row>
        <row r="482">
          <cell r="A482" t="str">
            <v>S.4039</v>
          </cell>
          <cell r="B482">
            <v>361.90000000000003</v>
          </cell>
          <cell r="C482" t="str">
            <v>BLITZ intenzivna leća (za sužavanje snopa svjetla), prozirna</v>
          </cell>
        </row>
        <row r="483">
          <cell r="A483" t="str">
            <v>S.4040</v>
          </cell>
          <cell r="B483">
            <v>361.90000000000003</v>
          </cell>
          <cell r="C483" t="str">
            <v>BLITZ ekstenzivna leća, prozirna</v>
          </cell>
        </row>
        <row r="484">
          <cell r="A484" t="str">
            <v>S.4044.01</v>
          </cell>
          <cell r="B484">
            <v>3526.6</v>
          </cell>
          <cell r="C484" t="str">
            <v>BLITZ zidni reflektor 1 prozor 90°, sa HIT-TC CRI 35W, bijela</v>
          </cell>
        </row>
        <row r="485">
          <cell r="A485" t="str">
            <v>S.4044.14</v>
          </cell>
          <cell r="B485">
            <v>3526.6</v>
          </cell>
          <cell r="C485" t="str">
            <v>BLITZ zidni reflektor 1 prozor 90°, sa HIT-TC CRI 35W, aluminij sivi</v>
          </cell>
        </row>
        <row r="486">
          <cell r="A486" t="str">
            <v>S.4045.01</v>
          </cell>
          <cell r="B486">
            <v>1678.6000000000001</v>
          </cell>
          <cell r="C486" t="str">
            <v>BLITZ zidni reflektor 1 prozor 90°, sa QT32 100W, bijela</v>
          </cell>
        </row>
        <row r="487">
          <cell r="A487" t="str">
            <v>S.4045.14</v>
          </cell>
          <cell r="B487">
            <v>1678.6000000000001</v>
          </cell>
          <cell r="C487" t="str">
            <v>BLITZ zidni reflektor 1 prozor 90°, sa QT32 100W, aluminij sivi</v>
          </cell>
        </row>
        <row r="488">
          <cell r="A488" t="str">
            <v>S.4046.01</v>
          </cell>
          <cell r="B488">
            <v>1855.7</v>
          </cell>
          <cell r="C488" t="str">
            <v>BLITZ zidni reflektor 1 prozor 90°, sa TC-T 18W, bijela</v>
          </cell>
        </row>
        <row r="489">
          <cell r="A489" t="str">
            <v>S.4046.14</v>
          </cell>
          <cell r="B489">
            <v>1855.7</v>
          </cell>
          <cell r="C489" t="str">
            <v>BLITZ zidni reflektor 1 prozor 90°, sa TC-T  18W, aluminij sivi</v>
          </cell>
        </row>
        <row r="490">
          <cell r="A490" t="str">
            <v>S.4047.01</v>
          </cell>
          <cell r="B490">
            <v>3441.9</v>
          </cell>
          <cell r="C490" t="str">
            <v>BLITZ zidni reflektor 1 prozor 4°, sa HIT-TC CRI 35W, bijela</v>
          </cell>
        </row>
        <row r="491">
          <cell r="A491" t="str">
            <v>S.4047.14</v>
          </cell>
          <cell r="B491">
            <v>3441.9</v>
          </cell>
          <cell r="C491" t="str">
            <v>BLITZ zidni reflektor 1 prozor 4°, sa HIT-TC CRI 35W, aluminij sivi</v>
          </cell>
        </row>
        <row r="492">
          <cell r="A492" t="str">
            <v>S.4048.01</v>
          </cell>
          <cell r="B492">
            <v>1593.9</v>
          </cell>
          <cell r="C492" t="str">
            <v>BLITZ zidni reflektor 1 prozor 2°, sa QT32 100W, bijela</v>
          </cell>
        </row>
        <row r="493">
          <cell r="A493" t="str">
            <v>S.4048.14</v>
          </cell>
          <cell r="B493">
            <v>1593.9</v>
          </cell>
          <cell r="C493" t="str">
            <v>BLITZ zidni reflektor 1 prozor 2°, sa QT32 100W, aluminij sivi</v>
          </cell>
        </row>
        <row r="494">
          <cell r="A494" t="str">
            <v>S.4049.14</v>
          </cell>
          <cell r="B494">
            <v>2725.8</v>
          </cell>
          <cell r="C494" t="str">
            <v>BLITZ zidni reflektor 1 prozor 6LED 6100K 15W, aluminij sivi</v>
          </cell>
        </row>
        <row r="495">
          <cell r="A495" t="str">
            <v>S.4049W.14</v>
          </cell>
          <cell r="B495">
            <v>2725.8</v>
          </cell>
          <cell r="C495" t="str">
            <v>BLITZ zidni reflektor 1 prozor 6LED 3000K 15W, aluminij sivi</v>
          </cell>
        </row>
        <row r="496">
          <cell r="A496" t="str">
            <v>S.4049BL.14</v>
          </cell>
          <cell r="B496">
            <v>2725.8</v>
          </cell>
          <cell r="C496" t="str">
            <v>BLITZ zidni reflektor 1 prozor 6LED plavi 15W, aluminij sivi</v>
          </cell>
        </row>
        <row r="497">
          <cell r="A497" t="str">
            <v>S.4054.01</v>
          </cell>
          <cell r="B497">
            <v>3688.3</v>
          </cell>
          <cell r="C497" t="str">
            <v>BLITZ zidni reflektor 2 prozora 4° i 90°, sa HIT-Tc CRI 35W, bijela</v>
          </cell>
        </row>
        <row r="498">
          <cell r="A498" t="str">
            <v>S.4054.14</v>
          </cell>
          <cell r="B498">
            <v>3688.3</v>
          </cell>
          <cell r="C498" t="str">
            <v>BLITZ zidni reflektor 2 prozora 4° i 90°, sa HIT-Tc CRI 35W, aluminij sivi</v>
          </cell>
        </row>
        <row r="499">
          <cell r="A499" t="str">
            <v>S.4055.01</v>
          </cell>
          <cell r="B499">
            <v>1848</v>
          </cell>
          <cell r="C499" t="str">
            <v>BLITZ zidni reflektor 2 prozora 2° i 90°, sa QT32 100W, bijela</v>
          </cell>
        </row>
        <row r="500">
          <cell r="A500" t="str">
            <v>S.4055.14</v>
          </cell>
          <cell r="B500">
            <v>1848</v>
          </cell>
          <cell r="C500" t="str">
            <v>BLITZ zidni reflektor 2 prozora 2° i 90°, sa QT32 100W, aluminij sivi</v>
          </cell>
        </row>
        <row r="501">
          <cell r="A501" t="str">
            <v>S.4056</v>
          </cell>
          <cell r="B501">
            <v>361.90000000000003</v>
          </cell>
          <cell r="C501" t="str">
            <v>BLITZ intenzivna leća (za sužavanje snopa svjetla) crvena</v>
          </cell>
        </row>
        <row r="502">
          <cell r="A502" t="str">
            <v>S.4057</v>
          </cell>
          <cell r="B502">
            <v>361.90000000000003</v>
          </cell>
          <cell r="C502" t="str">
            <v>BLITZ intenzivna leća (za sužavanje snopa svjetla) plava</v>
          </cell>
        </row>
        <row r="503">
          <cell r="A503" t="str">
            <v>S.4058</v>
          </cell>
          <cell r="B503">
            <v>361.90000000000003</v>
          </cell>
          <cell r="C503" t="str">
            <v>BLITZ intenzivna leća (za sužavanje snopa svjetla) žuta</v>
          </cell>
        </row>
        <row r="504">
          <cell r="A504" t="str">
            <v>S.4059</v>
          </cell>
          <cell r="B504">
            <v>361.90000000000003</v>
          </cell>
          <cell r="C504" t="str">
            <v>BLITZ intenzivna leća (za sužavanje snopa svjetla) zelena</v>
          </cell>
        </row>
        <row r="505">
          <cell r="A505" t="str">
            <v>S.4061.01</v>
          </cell>
          <cell r="B505">
            <v>3611.3</v>
          </cell>
          <cell r="C505" t="str">
            <v>BLITZ zidni reflektor 2 prozora 50° pod 180°, sa HIT-Tc CRI 35W, bijela</v>
          </cell>
        </row>
        <row r="506">
          <cell r="A506" t="str">
            <v>S.4061.14</v>
          </cell>
          <cell r="B506">
            <v>3611.3</v>
          </cell>
          <cell r="C506" t="str">
            <v>BLITZ zidni reflektor 2 prozora 50° pod 180°, sa HIT-Tc CRI 35W, aluminij sivi</v>
          </cell>
        </row>
        <row r="507">
          <cell r="A507" t="str">
            <v>S.4062.01</v>
          </cell>
          <cell r="B507">
            <v>1771</v>
          </cell>
          <cell r="C507" t="str">
            <v>BLITZ zidni reflektor 2 prozora 40° pod 180°, sa QT32 100W E27, bijela</v>
          </cell>
        </row>
        <row r="508">
          <cell r="A508" t="str">
            <v>S.4062.14</v>
          </cell>
          <cell r="B508">
            <v>1771</v>
          </cell>
          <cell r="C508" t="str">
            <v>BLITZ zidni reflektor 2 prozora 40° pod 180°, sa QT32 100W E27, aluminij sivi</v>
          </cell>
        </row>
        <row r="509">
          <cell r="A509" t="str">
            <v>S.4063.01</v>
          </cell>
          <cell r="B509">
            <v>1948.1000000000001</v>
          </cell>
          <cell r="C509" t="str">
            <v>BLITZ zidni reflektor 2 prozora 35° pod 180°, sa TC-T 18W, bijela</v>
          </cell>
        </row>
        <row r="510">
          <cell r="A510" t="str">
            <v>S.4063.14</v>
          </cell>
          <cell r="B510">
            <v>1948.1000000000001</v>
          </cell>
          <cell r="C510" t="str">
            <v>BLITZ zidni reflektor 2 prozora 35° pod 180°, sa TC-T 18W, aluminij sivi</v>
          </cell>
        </row>
        <row r="511">
          <cell r="A511" t="str">
            <v>S.4067.01</v>
          </cell>
          <cell r="B511">
            <v>3611.3</v>
          </cell>
          <cell r="C511" t="str">
            <v>BLITZ zidni reflektor 2 prozora 4° pod 180°, sa HIT-TC CRI 35W, bijela</v>
          </cell>
        </row>
        <row r="512">
          <cell r="A512" t="str">
            <v>S.4067.14</v>
          </cell>
          <cell r="B512">
            <v>3611.3</v>
          </cell>
          <cell r="C512" t="str">
            <v>BLITZ zidni reflektor 2 prozora 4° pod 180°, sa HIT-TC CRI 35W, aluminij sivi</v>
          </cell>
        </row>
        <row r="513">
          <cell r="A513" t="str">
            <v>S.4068.01</v>
          </cell>
          <cell r="B513">
            <v>1771</v>
          </cell>
          <cell r="C513" t="str">
            <v>BLITZ reflektor 2 prozora 2° pod 180°, sa QT32 100W E27, bijela</v>
          </cell>
        </row>
        <row r="514">
          <cell r="A514" t="str">
            <v>S.4068.14</v>
          </cell>
          <cell r="B514">
            <v>1771</v>
          </cell>
          <cell r="C514" t="str">
            <v>BLITZ reflektor 2 prozora 2° pod 180°, sa QT32 100W E27, aluminij sivi</v>
          </cell>
        </row>
        <row r="515">
          <cell r="A515" t="str">
            <v>S.4069.14</v>
          </cell>
          <cell r="B515">
            <v>2902.9</v>
          </cell>
          <cell r="C515" t="str">
            <v>BLITZ reflektor 2 prozora 6LED 6100K 15W, aluminij sivi</v>
          </cell>
        </row>
        <row r="516">
          <cell r="A516" t="str">
            <v>S.4069W.14</v>
          </cell>
          <cell r="B516">
            <v>2902.9</v>
          </cell>
          <cell r="C516" t="str">
            <v>BLITZ reflektor 2 prozora 6LED 3000K 15W, aluminij sivi</v>
          </cell>
        </row>
        <row r="517">
          <cell r="A517" t="str">
            <v>S.4069BL.14</v>
          </cell>
          <cell r="B517">
            <v>2902.9</v>
          </cell>
          <cell r="C517" t="str">
            <v>BLITZ reflektor 2 prozora 6LED plavi 15W, aluminij sivi</v>
          </cell>
        </row>
        <row r="518">
          <cell r="A518" t="str">
            <v>S.4071</v>
          </cell>
          <cell r="B518">
            <v>793.1</v>
          </cell>
          <cell r="C518" t="str">
            <v>BLITZ intenzivna leća crvena 90°</v>
          </cell>
        </row>
        <row r="519">
          <cell r="A519" t="str">
            <v>S.4072</v>
          </cell>
          <cell r="B519">
            <v>793.1</v>
          </cell>
          <cell r="C519" t="str">
            <v>BLITZ intenzivna leća plava 90°</v>
          </cell>
        </row>
        <row r="520">
          <cell r="A520" t="str">
            <v>S.4073</v>
          </cell>
          <cell r="B520">
            <v>793.1</v>
          </cell>
          <cell r="C520" t="str">
            <v>BLITZ intenzivna leća žuta 90°</v>
          </cell>
        </row>
        <row r="521">
          <cell r="A521" t="str">
            <v>S.4074</v>
          </cell>
          <cell r="B521">
            <v>793.1</v>
          </cell>
          <cell r="C521" t="str">
            <v>BLITZ intenzivna leća zelena 90°</v>
          </cell>
        </row>
        <row r="522">
          <cell r="A522" t="str">
            <v>S.4076</v>
          </cell>
          <cell r="B522">
            <v>361.90000000000003</v>
          </cell>
          <cell r="C522" t="str">
            <v>BLITZ ekstenzivna leća crvena 35°/50°</v>
          </cell>
        </row>
        <row r="523">
          <cell r="A523" t="str">
            <v>S.4077</v>
          </cell>
          <cell r="B523">
            <v>361.90000000000003</v>
          </cell>
          <cell r="C523" t="str">
            <v>BLITZ ekstenzivna leća plava 35°/50°</v>
          </cell>
        </row>
        <row r="524">
          <cell r="A524" t="str">
            <v>S.4078</v>
          </cell>
          <cell r="B524">
            <v>361.90000000000003</v>
          </cell>
          <cell r="C524" t="str">
            <v>BLITZ ekstenzivna leća žuta 35°/50°</v>
          </cell>
        </row>
        <row r="525">
          <cell r="A525" t="str">
            <v>S.4079</v>
          </cell>
          <cell r="B525">
            <v>361.90000000000003</v>
          </cell>
          <cell r="C525" t="str">
            <v>BLITZ ekstenzivna leća zelena 35°/50°</v>
          </cell>
        </row>
        <row r="526">
          <cell r="A526" t="str">
            <v>S.4081.14</v>
          </cell>
          <cell r="B526">
            <v>3934.7000000000003</v>
          </cell>
          <cell r="C526" t="str">
            <v>BLITZ zidni reflektor 4 prozora 50°, sa HIT-Tc CRI 35W, aluminij sivi</v>
          </cell>
        </row>
        <row r="527">
          <cell r="A527" t="str">
            <v>S.4082.14</v>
          </cell>
          <cell r="B527">
            <v>2125.2000000000003</v>
          </cell>
          <cell r="C527" t="str">
            <v>BLITZ zidni reflektor 4 prozora 40°, sa QT32 100W E27, aluminij sivi</v>
          </cell>
        </row>
        <row r="528">
          <cell r="A528" t="str">
            <v>S.4083.14</v>
          </cell>
          <cell r="B528">
            <v>2263.8000000000002</v>
          </cell>
          <cell r="C528" t="str">
            <v>BLITZ zidni reflektor 4 prozora 35°, sa TC-T 18W, aluminij sivi</v>
          </cell>
        </row>
        <row r="529">
          <cell r="A529" t="str">
            <v>S.4087.14</v>
          </cell>
          <cell r="B529">
            <v>3934.7000000000003</v>
          </cell>
          <cell r="C529" t="str">
            <v>BLITZ zidni reflektor 4 prozora 4°, sa HIT-Tc CRI 35W, aluminij sivi</v>
          </cell>
        </row>
        <row r="530">
          <cell r="A530" t="str">
            <v>S.4088.14</v>
          </cell>
          <cell r="B530">
            <v>2125.2000000000003</v>
          </cell>
          <cell r="C530" t="str">
            <v>BLITZ zidni reflektor 4 prozora 2°, sa QT32 100W E27, aluminij sivi</v>
          </cell>
        </row>
        <row r="531">
          <cell r="A531" t="str">
            <v>S.4089.14</v>
          </cell>
          <cell r="B531">
            <v>3257.1</v>
          </cell>
          <cell r="C531" t="str">
            <v>BLITZ zidni reflektor 4 prozora 6LED 6100K 15W, aluminij sivi</v>
          </cell>
        </row>
        <row r="532">
          <cell r="A532" t="str">
            <v>S.4089W.14</v>
          </cell>
          <cell r="B532">
            <v>3257.1</v>
          </cell>
          <cell r="C532" t="str">
            <v>BLITZ zidni reflektor 4 prozora 6LED 3000K 15W, aluminij sivi</v>
          </cell>
        </row>
        <row r="533">
          <cell r="A533" t="str">
            <v>S.4089BL.14</v>
          </cell>
          <cell r="B533">
            <v>3257.1</v>
          </cell>
          <cell r="C533" t="str">
            <v>BLITZ zidni reflektor 4 prozora 6LED plavi 15W, aluminij sivi</v>
          </cell>
        </row>
        <row r="534">
          <cell r="A534" t="str">
            <v>S.4150.09</v>
          </cell>
          <cell r="B534">
            <v>2795.1</v>
          </cell>
          <cell r="C534" t="str">
            <v>MINICOLUMN stupić sa staklom visine 80cm za18W TC-T, crni</v>
          </cell>
        </row>
        <row r="535">
          <cell r="A535" t="str">
            <v>S.4150.14</v>
          </cell>
          <cell r="B535">
            <v>2795.1</v>
          </cell>
          <cell r="C535" t="str">
            <v>MINICOLUMN stupić sa staklom visine 80cm za 18W TC-T, aluminij sivi</v>
          </cell>
        </row>
        <row r="536">
          <cell r="A536" t="str">
            <v>S.4151.09</v>
          </cell>
          <cell r="B536">
            <v>3287.9</v>
          </cell>
          <cell r="C536" t="str">
            <v>MINICOLUMN stupić sa staklom visine 80cm za 35W HIT-CRI G12, crni</v>
          </cell>
        </row>
        <row r="537">
          <cell r="A537" t="str">
            <v>S.4151.14</v>
          </cell>
          <cell r="B537">
            <v>3287.9</v>
          </cell>
          <cell r="C537" t="str">
            <v>MINICOLUMN stupić sa staklom visine 80cm za 35W HIT-CRI G12, aluminij sivi</v>
          </cell>
        </row>
        <row r="538">
          <cell r="A538" t="str">
            <v>S.4152.09</v>
          </cell>
          <cell r="B538">
            <v>2387</v>
          </cell>
          <cell r="C538" t="str">
            <v>MINICOLUMN stupić sa staklom visine 36cm za 18W TC-T, crni</v>
          </cell>
        </row>
        <row r="539">
          <cell r="A539" t="str">
            <v>S.4152.14</v>
          </cell>
          <cell r="B539">
            <v>2387</v>
          </cell>
          <cell r="C539" t="str">
            <v>MINICOLUMN stupić sa staklom visine 36cm za 18W TC-T, aluminij sivi</v>
          </cell>
        </row>
        <row r="540">
          <cell r="A540" t="str">
            <v>S.4154.09</v>
          </cell>
          <cell r="B540">
            <v>8108.1</v>
          </cell>
          <cell r="C540" t="str">
            <v>COLUMN stupić sa staklom visine 250cm za 70W HIT-CE/S E27, crni</v>
          </cell>
        </row>
        <row r="541">
          <cell r="A541" t="str">
            <v>S.4154.14</v>
          </cell>
          <cell r="B541">
            <v>8108.1</v>
          </cell>
          <cell r="C541" t="str">
            <v>COLUMN stupić sa staklom visine 250cm za 70W HIT-CE/S E27, aluminij sivi</v>
          </cell>
        </row>
        <row r="542">
          <cell r="A542" t="str">
            <v>S.4155.09</v>
          </cell>
          <cell r="B542">
            <v>4134.9000000000005</v>
          </cell>
          <cell r="C542" t="str">
            <v>COLUMN stupić sa staklom visine 95cm za 26W TC-T, crni</v>
          </cell>
        </row>
        <row r="543">
          <cell r="A543" t="str">
            <v>S.4155.14</v>
          </cell>
          <cell r="B543">
            <v>4134.9000000000005</v>
          </cell>
          <cell r="C543" t="str">
            <v>COLUMN stupić sa staklom visine 95cm za 26W TC-T, aluminij sivi</v>
          </cell>
        </row>
        <row r="544">
          <cell r="A544" t="str">
            <v>S.4156.09</v>
          </cell>
          <cell r="B544">
            <v>3672.9</v>
          </cell>
          <cell r="C544" t="str">
            <v>COLUMN stupić sa staklom visine 47cm za 70W HIT-CE/S E27, crni</v>
          </cell>
        </row>
        <row r="545">
          <cell r="A545" t="str">
            <v>S.4156.14</v>
          </cell>
          <cell r="B545">
            <v>3672.9</v>
          </cell>
          <cell r="C545" t="str">
            <v>COLUMN stupić sa staklom visine 47cm za 70W HIT-CE/S E27, aluminij sivi</v>
          </cell>
        </row>
        <row r="546">
          <cell r="A546" t="str">
            <v>S.4158.09</v>
          </cell>
          <cell r="B546">
            <v>4650.8</v>
          </cell>
          <cell r="C546" t="str">
            <v>COLUMN stupić sa staklom visine 95cm za 70W HIT-CE/S E27, crni</v>
          </cell>
        </row>
        <row r="547">
          <cell r="A547" t="str">
            <v>S.4158.14</v>
          </cell>
          <cell r="B547">
            <v>4650.8</v>
          </cell>
          <cell r="C547" t="str">
            <v>COLUMN stupić sa staklom visine 95cm za 70W HIT-CE/S E27, aluminij sivi</v>
          </cell>
        </row>
        <row r="548">
          <cell r="A548" t="str">
            <v>S.4159.09</v>
          </cell>
          <cell r="B548">
            <v>3133.9</v>
          </cell>
          <cell r="C548" t="str">
            <v>COLUMN stupić sa staklom visine 47cm za 26W TC-T, crni</v>
          </cell>
        </row>
        <row r="549">
          <cell r="A549" t="str">
            <v>S.4159.14</v>
          </cell>
          <cell r="B549">
            <v>3133.9</v>
          </cell>
          <cell r="C549" t="str">
            <v>COLUMN stupić sa staklom visine 47cm za 26W TC-T, aluminij sivi</v>
          </cell>
        </row>
        <row r="550">
          <cell r="A550" t="str">
            <v>S.4160.09</v>
          </cell>
          <cell r="B550">
            <v>2918.3</v>
          </cell>
          <cell r="C550" t="str">
            <v>MINICOLUMN stupić sa griljama visine 80cm za 18W TC-T, crni</v>
          </cell>
        </row>
        <row r="551">
          <cell r="A551" t="str">
            <v>S.4160.14</v>
          </cell>
          <cell r="B551">
            <v>2918.3</v>
          </cell>
          <cell r="C551" t="str">
            <v>MINICOLUMN stupić sa griljama visine 80cm za 18W TC-T, aluminij sivi</v>
          </cell>
        </row>
        <row r="552">
          <cell r="A552" t="str">
            <v>S.4161.09</v>
          </cell>
          <cell r="B552">
            <v>3411.1</v>
          </cell>
          <cell r="C552" t="str">
            <v>MINICOLUMN stupić sa griljama visine 80cm za 35W HIT-CRI G12, crni</v>
          </cell>
        </row>
        <row r="553">
          <cell r="A553" t="str">
            <v>S.4161.14</v>
          </cell>
          <cell r="B553">
            <v>3411.1</v>
          </cell>
          <cell r="C553" t="str">
            <v>MINICOLUMN stupić sa griljama visine 80cm za 35W HIT-CRI G12, aluminij sivi</v>
          </cell>
        </row>
        <row r="554">
          <cell r="A554" t="str">
            <v>S.4162.09</v>
          </cell>
          <cell r="B554">
            <v>2517.9</v>
          </cell>
          <cell r="C554" t="str">
            <v>MINICOLUMN stupić sa griljama visine 36cm za 18W TC-T, crni</v>
          </cell>
        </row>
        <row r="555">
          <cell r="A555" t="str">
            <v>S.4162.14</v>
          </cell>
          <cell r="B555">
            <v>2517.9</v>
          </cell>
          <cell r="C555" t="str">
            <v>MINICOLUMN stupić sa griljama visine 36cm za 18W TC-T, aluminij sivi</v>
          </cell>
        </row>
        <row r="556">
          <cell r="A556" t="str">
            <v>S.4164.09</v>
          </cell>
          <cell r="B556">
            <v>8393</v>
          </cell>
          <cell r="C556" t="str">
            <v>COLUMN stupić sa griljama visine 250cm za 70W HIT-CE/S E27, crni</v>
          </cell>
        </row>
        <row r="557">
          <cell r="A557" t="str">
            <v>S.4164.14</v>
          </cell>
          <cell r="B557">
            <v>8393</v>
          </cell>
          <cell r="C557" t="str">
            <v>COLUMN stupić sa griljama visine 250cm za 70W HIT-CE/S E27, aluminij sivi</v>
          </cell>
        </row>
        <row r="558">
          <cell r="A558" t="str">
            <v>S.4165.09</v>
          </cell>
          <cell r="B558">
            <v>4404.4000000000005</v>
          </cell>
          <cell r="C558" t="str">
            <v>COLUMN stupić sa griljama visine 95cm za 26W TC-T, crni</v>
          </cell>
        </row>
        <row r="559">
          <cell r="A559" t="str">
            <v>S.4165.14</v>
          </cell>
          <cell r="B559">
            <v>4404.4000000000005</v>
          </cell>
          <cell r="C559" t="str">
            <v>COLUMN stupić sa griljama visine 95cm za 26W TC-T, aluminij sivi</v>
          </cell>
        </row>
        <row r="560">
          <cell r="A560" t="str">
            <v>S.4166.09</v>
          </cell>
          <cell r="B560">
            <v>3903.9</v>
          </cell>
          <cell r="C560" t="str">
            <v>COLUMN stupić sa griljama visine 47cm za 70W HIT-CE/S E27, crni</v>
          </cell>
        </row>
        <row r="561">
          <cell r="A561" t="str">
            <v>S.4166.14</v>
          </cell>
          <cell r="B561">
            <v>3903.9</v>
          </cell>
          <cell r="C561" t="str">
            <v>COLUMN stupić sa griljama visine 47cm za 70W HIT-CE/S E27, aluminij sivi</v>
          </cell>
        </row>
        <row r="562">
          <cell r="A562" t="str">
            <v>S.4168.09</v>
          </cell>
          <cell r="B562">
            <v>4943.4000000000005</v>
          </cell>
          <cell r="C562" t="str">
            <v>COLUMN stupić sa griljama visine 95cm za 70W HIT-CE/S E27, crni</v>
          </cell>
        </row>
        <row r="563">
          <cell r="A563" t="str">
            <v>S.4168.14</v>
          </cell>
          <cell r="B563">
            <v>4943.4000000000005</v>
          </cell>
          <cell r="C563" t="str">
            <v>COLUMN stupić sa griljama visine 95cm za 70W HIT-CE/S E27, aluminij sivi</v>
          </cell>
        </row>
        <row r="564">
          <cell r="A564" t="str">
            <v>S.4169.09</v>
          </cell>
          <cell r="B564">
            <v>3418.8</v>
          </cell>
          <cell r="C564" t="str">
            <v>COLUMN stupić sa griljama visine 47cm za 26W TC-T, crni</v>
          </cell>
        </row>
        <row r="565">
          <cell r="A565" t="str">
            <v>S.4169.14</v>
          </cell>
          <cell r="B565">
            <v>3418.8</v>
          </cell>
          <cell r="C565" t="str">
            <v>COLUMN stupić sa griljama visine 47cm za 26W TC-T, aluminij sivi</v>
          </cell>
        </row>
        <row r="566">
          <cell r="A566" t="str">
            <v>S.4171</v>
          </cell>
          <cell r="B566">
            <v>277.2</v>
          </cell>
          <cell r="C566" t="str">
            <v>COLUMN baza s temeljnim vijcima</v>
          </cell>
        </row>
        <row r="567">
          <cell r="A567" t="str">
            <v>S.4172</v>
          </cell>
          <cell r="B567">
            <v>215.6</v>
          </cell>
          <cell r="C567" t="str">
            <v>MINICOLUMN baza s temeljnim vijcima</v>
          </cell>
        </row>
        <row r="568">
          <cell r="A568" t="str">
            <v>S.4180.09</v>
          </cell>
          <cell r="B568">
            <v>2748.9</v>
          </cell>
          <cell r="C568" t="str">
            <v>MINICOLUMN stupić sa staklom, zaobljeni vrh visine 80cm za 18W TC-T, crni</v>
          </cell>
        </row>
        <row r="569">
          <cell r="A569" t="str">
            <v>S.4180.14</v>
          </cell>
          <cell r="B569">
            <v>2748.9</v>
          </cell>
          <cell r="C569" t="str">
            <v>MINICOLUMN stupić sa staklom, zaobljeni vrh visine 80cm za 18W TC-T, aluminij sivi</v>
          </cell>
        </row>
        <row r="570">
          <cell r="A570" t="str">
            <v>S.4181.09</v>
          </cell>
          <cell r="B570">
            <v>3249.4</v>
          </cell>
          <cell r="C570" t="str">
            <v>MINICOLUMN stupić sa staklom, zaobljeni vrh visine 80cm za 35W HIT-CRI G12, crni</v>
          </cell>
        </row>
        <row r="571">
          <cell r="A571" t="str">
            <v>S.4181.14</v>
          </cell>
          <cell r="B571">
            <v>3249.4</v>
          </cell>
          <cell r="C571" t="str">
            <v>MINICOLUMN stupić sa staklom, zaobljeni vrh visine 80cm za 35W HIT-CRI G12, aluminij sivi</v>
          </cell>
        </row>
        <row r="572">
          <cell r="A572" t="str">
            <v>S.4182.09</v>
          </cell>
          <cell r="B572">
            <v>2340.8000000000002</v>
          </cell>
          <cell r="C572" t="str">
            <v>MINICOLUMN stupić sa staklom, zaobljeni vrh visine 36cm za 18W TC-T, crni</v>
          </cell>
        </row>
        <row r="573">
          <cell r="A573" t="str">
            <v>S.4182.14</v>
          </cell>
          <cell r="B573">
            <v>2340.8000000000002</v>
          </cell>
          <cell r="C573" t="str">
            <v>MINICOLUMN stupić sa staklom, zaobljeni vrh visine 36cm za 18W TC-T, aluminij sivi</v>
          </cell>
        </row>
        <row r="574">
          <cell r="A574" t="str">
            <v>S.4184.09</v>
          </cell>
          <cell r="B574">
            <v>8000.3</v>
          </cell>
          <cell r="C574" t="str">
            <v>COLUMN stupić sa staklom, zaobljeni vrh visine 250cm za 70W HIT-CE/S E27, crni</v>
          </cell>
        </row>
        <row r="575">
          <cell r="A575" t="str">
            <v>S.4184.14</v>
          </cell>
          <cell r="B575">
            <v>8000.3</v>
          </cell>
          <cell r="C575" t="str">
            <v>COLUMN stupić sa staklom, zaobljeni vrh visine 250cm za 70W HIT-CE/S E27, aluminij sivi</v>
          </cell>
        </row>
        <row r="576">
          <cell r="A576" t="str">
            <v>S.4185.09</v>
          </cell>
          <cell r="B576">
            <v>4027.1</v>
          </cell>
          <cell r="C576" t="str">
            <v>COLUMN stupić sa staklom, zaobljeni vrh visine 95cm za 26W TC-T, crni</v>
          </cell>
        </row>
        <row r="577">
          <cell r="A577" t="str">
            <v>S.4185.14</v>
          </cell>
          <cell r="B577">
            <v>4027.1</v>
          </cell>
          <cell r="C577" t="str">
            <v>COLUMN stupić sa staklom, zaobljeni vrh visine 95cm za 26W TC-T, aluminij sivi</v>
          </cell>
        </row>
        <row r="578">
          <cell r="A578" t="str">
            <v>S.4186.09</v>
          </cell>
          <cell r="B578">
            <v>3549.7000000000003</v>
          </cell>
          <cell r="C578" t="str">
            <v>COLUMN stupić sa staklom, zaobljeni vrh visine 47cm za 70W HIT-CE/S E27, crni</v>
          </cell>
        </row>
        <row r="579">
          <cell r="A579" t="str">
            <v>S.4186.14</v>
          </cell>
          <cell r="B579">
            <v>3549.7000000000003</v>
          </cell>
          <cell r="C579" t="str">
            <v>COLUMN stupić sa staklom, zaobljeni vrh visine 47cm za 70W HIT-CE/S E27, aluminij sivi</v>
          </cell>
        </row>
        <row r="580">
          <cell r="A580" t="str">
            <v>S.4188.09</v>
          </cell>
          <cell r="B580">
            <v>4543</v>
          </cell>
          <cell r="C580" t="str">
            <v>COLUMN stupić sa staklom, zaobljeni vrh visine 95cm za 70W HIT-CE/S E27, crni</v>
          </cell>
        </row>
        <row r="581">
          <cell r="A581" t="str">
            <v>S.4188.14</v>
          </cell>
          <cell r="B581">
            <v>4543</v>
          </cell>
          <cell r="C581" t="str">
            <v>COLUMN stupić sa staklom, zaobljeni vrh visine 95cm za 70W HIT-CE/S E27, aluminij sivi</v>
          </cell>
        </row>
        <row r="582">
          <cell r="A582" t="str">
            <v>S.4189.09</v>
          </cell>
          <cell r="B582">
            <v>3049.2000000000003</v>
          </cell>
          <cell r="C582" t="str">
            <v>COLUMN stupić sa staklom, zaobljeni vrh visine 47cm za 26W TC-T, crni</v>
          </cell>
        </row>
        <row r="583">
          <cell r="A583" t="str">
            <v>S.4189.14</v>
          </cell>
          <cell r="B583">
            <v>3049.2000000000003</v>
          </cell>
          <cell r="C583" t="str">
            <v>COLUMN stupić sa staklom, zaobljeni vrh visine 47cm za 26W TC-T, aluminij sivi</v>
          </cell>
        </row>
        <row r="584">
          <cell r="A584" t="str">
            <v>S.4190.09</v>
          </cell>
          <cell r="B584">
            <v>2879.8</v>
          </cell>
          <cell r="C584" t="str">
            <v>MINICOLUMN stupić sa griljama, zaobljeni vrh visine 80cm za 18W TC-T, crni</v>
          </cell>
        </row>
        <row r="585">
          <cell r="A585" t="str">
            <v>S.4190.14</v>
          </cell>
          <cell r="B585">
            <v>2879.8</v>
          </cell>
          <cell r="C585" t="str">
            <v>MINICOLUMN stupić sa griljama, zaobljeni vrh visine 80cm za 18W TC-T, aluminij sivi</v>
          </cell>
        </row>
        <row r="586">
          <cell r="A586" t="str">
            <v>S.4191.09</v>
          </cell>
          <cell r="B586">
            <v>3372.6</v>
          </cell>
          <cell r="C586" t="str">
            <v>MINICOLUMN stupić sa griljama, zaobljeni vrh visine 80cm za 35W HIT-CRI G12, crni</v>
          </cell>
        </row>
        <row r="587">
          <cell r="A587" t="str">
            <v>S.4191.14</v>
          </cell>
          <cell r="B587">
            <v>3372.6</v>
          </cell>
          <cell r="C587" t="str">
            <v>MINICOLUMN stupić sa griljama, zaobljeni vrh visine 80cm za 35W HIT-CRI G12, aluminij sivi</v>
          </cell>
        </row>
        <row r="588">
          <cell r="A588" t="str">
            <v>S.4192.09</v>
          </cell>
          <cell r="B588">
            <v>2471.7000000000003</v>
          </cell>
          <cell r="C588" t="str">
            <v>MINICOLUMN stupić sa griljama, zaobljeni vrh visine 36cm za 18W TC-T, crni</v>
          </cell>
        </row>
        <row r="589">
          <cell r="A589" t="str">
            <v>S.4192.14</v>
          </cell>
          <cell r="B589">
            <v>2471.7000000000003</v>
          </cell>
          <cell r="C589" t="str">
            <v>MINICOLUMN stupić sa griljama, zaobljeni vrh visine 36cm za 18W TC-T, aluminij sivi</v>
          </cell>
        </row>
        <row r="590">
          <cell r="A590" t="str">
            <v>S.4194.09</v>
          </cell>
          <cell r="B590">
            <v>8323.7000000000007</v>
          </cell>
          <cell r="C590" t="str">
            <v>COLUMN stupić sa griljama, zaobljeni vrh visine 250cm za 70W HIT-CE/S E27, crni</v>
          </cell>
        </row>
        <row r="591">
          <cell r="A591" t="str">
            <v>S.4194.14</v>
          </cell>
          <cell r="B591">
            <v>8323.7000000000007</v>
          </cell>
          <cell r="C591" t="str">
            <v>COLUMN stupić sa griljama, zaobljeni vrh visine 250cm za 70W HIT-CE/S E27, aluminij sivi</v>
          </cell>
        </row>
        <row r="592">
          <cell r="A592" t="str">
            <v>S.4195.09</v>
          </cell>
          <cell r="B592">
            <v>4304.3</v>
          </cell>
          <cell r="C592" t="str">
            <v>COLUMN stupić sa griljama, zaobljeni vrh visine 95cm za 26W TC-T, crni</v>
          </cell>
        </row>
        <row r="593">
          <cell r="A593" t="str">
            <v>S.4195.14</v>
          </cell>
          <cell r="B593">
            <v>4304.3</v>
          </cell>
          <cell r="C593" t="str">
            <v>COLUMN stupić sa griljama, zaobljeni vrh visine 95cm za 26W TC-T, aluminij sivi</v>
          </cell>
        </row>
        <row r="594">
          <cell r="A594" t="str">
            <v>S.4196.09</v>
          </cell>
          <cell r="B594">
            <v>3796.1</v>
          </cell>
          <cell r="C594" t="str">
            <v>COLUMN stupić sa griljama, zaobljeni vrh visine 47cm za 70W HIT-CE/S E27, crni</v>
          </cell>
        </row>
        <row r="595">
          <cell r="A595" t="str">
            <v>S.4196.14</v>
          </cell>
          <cell r="B595">
            <v>3796.1</v>
          </cell>
          <cell r="C595" t="str">
            <v>COLUMN stupić sa griljama, zaobljeni vrh visine 47cm za 70W HIT-CE/S E27, aluminij sivi</v>
          </cell>
        </row>
        <row r="596">
          <cell r="A596" t="str">
            <v>S.4198.09</v>
          </cell>
          <cell r="B596">
            <v>4812.5</v>
          </cell>
          <cell r="C596" t="str">
            <v>COLUMN stupić sa griljama, zaobljeni vrh visine 95cm za 70W HIT-CE/S E27, crni</v>
          </cell>
        </row>
        <row r="597">
          <cell r="A597" t="str">
            <v>S.4198.14</v>
          </cell>
          <cell r="B597">
            <v>4812.5</v>
          </cell>
          <cell r="C597" t="str">
            <v>COLUMN stupić sa griljama, zaobljeni vrh visine 95cm za 70W HIT-CE/S E27, aluminij sivi</v>
          </cell>
        </row>
        <row r="598">
          <cell r="A598" t="str">
            <v>S.4199.09</v>
          </cell>
          <cell r="B598">
            <v>3280.2000000000003</v>
          </cell>
          <cell r="C598" t="str">
            <v>COLUMN stupić sa griljama, zaobljeni vrh visine 47cm za 26W TC-T, crni</v>
          </cell>
        </row>
        <row r="599">
          <cell r="A599" t="str">
            <v>S.4199.14</v>
          </cell>
          <cell r="B599">
            <v>3280.2000000000003</v>
          </cell>
          <cell r="C599" t="str">
            <v>COLUMN stupić sa griljama, zaobljeni vrh visine 47cm za 26W TC-T, aluminij sivi</v>
          </cell>
        </row>
        <row r="600">
          <cell r="A600" t="str">
            <v>S.4309.09</v>
          </cell>
          <cell r="B600">
            <v>723.80000000000007</v>
          </cell>
          <cell r="C600" t="str">
            <v>WIP APPLIQUE zidna nadgradna/ugradna za 18W TC-D, crna</v>
          </cell>
        </row>
        <row r="601">
          <cell r="A601" t="str">
            <v>S.4309.14</v>
          </cell>
          <cell r="B601">
            <v>723.80000000000007</v>
          </cell>
          <cell r="C601" t="str">
            <v>WIP APPLIQUE zidna nadgradna/ugradna za 18W TC-D, aluminij siva</v>
          </cell>
        </row>
        <row r="602">
          <cell r="A602" t="str">
            <v>S.4311.09</v>
          </cell>
          <cell r="B602">
            <v>1031.8</v>
          </cell>
          <cell r="C602" t="str">
            <v>WIP FLOODLIGHT reflektor za 300W R7s, crni</v>
          </cell>
        </row>
        <row r="603">
          <cell r="A603" t="str">
            <v>S.4311.14</v>
          </cell>
          <cell r="B603">
            <v>1031.8</v>
          </cell>
          <cell r="C603" t="str">
            <v>WIP FLOODLIGHT reflektor za 300W R7s, aluminij sivi</v>
          </cell>
        </row>
        <row r="604">
          <cell r="A604" t="str">
            <v>S.4316.09</v>
          </cell>
          <cell r="B604">
            <v>2163.7000000000003</v>
          </cell>
          <cell r="C604" t="str">
            <v>WIP FLOODLIGHT reflektor za 70W Rx7s, crni</v>
          </cell>
        </row>
        <row r="605">
          <cell r="A605" t="str">
            <v>S.4316.14</v>
          </cell>
          <cell r="B605">
            <v>2163.7000000000003</v>
          </cell>
          <cell r="C605" t="str">
            <v>WIP FLOODLIGHT reflektor za 70W Rx7s, aluminij sivi</v>
          </cell>
        </row>
        <row r="606">
          <cell r="A606" t="str">
            <v>S.4318.09</v>
          </cell>
          <cell r="B606">
            <v>2325.4</v>
          </cell>
          <cell r="C606" t="str">
            <v>WIP FLOODLIGHT reflektor za 150W Rx7s, crni</v>
          </cell>
        </row>
        <row r="607">
          <cell r="A607" t="str">
            <v>S.4318.14</v>
          </cell>
          <cell r="B607">
            <v>2325.4</v>
          </cell>
          <cell r="C607" t="str">
            <v>WIP FLOODLIGHT reflektor za 150W Rx7s, aluminij sivi</v>
          </cell>
        </row>
        <row r="608">
          <cell r="A608" t="str">
            <v>S.4319.09</v>
          </cell>
          <cell r="B608">
            <v>1124.2</v>
          </cell>
          <cell r="C608" t="str">
            <v>WIP FLOODLIGHT reflektor za 26W TC-T, crni</v>
          </cell>
        </row>
        <row r="609">
          <cell r="A609" t="str">
            <v>S.4319.14</v>
          </cell>
          <cell r="B609">
            <v>1124.2</v>
          </cell>
          <cell r="C609" t="str">
            <v>WIP FLOODLIGHT reflektor za 26W TC-T, aluminij sivi</v>
          </cell>
        </row>
        <row r="610">
          <cell r="A610" t="str">
            <v>S.4321.09</v>
          </cell>
          <cell r="B610">
            <v>1563.1000000000001</v>
          </cell>
          <cell r="C610" t="str">
            <v>WIP FLOODLIGHT reflektor sa konzolom 73cm za 300W R7s, crni</v>
          </cell>
        </row>
        <row r="611">
          <cell r="A611" t="str">
            <v>S.4321.14</v>
          </cell>
          <cell r="B611">
            <v>1563.1000000000001</v>
          </cell>
          <cell r="C611" t="str">
            <v>WIP FLOODLIGHT reflektor sa konzolom 73cm za 300W R7s, aluminij sivi</v>
          </cell>
        </row>
        <row r="612">
          <cell r="A612" t="str">
            <v>S.4326.09</v>
          </cell>
          <cell r="B612">
            <v>2471.7000000000003</v>
          </cell>
          <cell r="C612" t="str">
            <v>WIP FLOODLIGHT reflektor sa konzolom 73cm za 70W Rx7s, crni</v>
          </cell>
        </row>
        <row r="613">
          <cell r="A613" t="str">
            <v>S.4326.14</v>
          </cell>
          <cell r="B613">
            <v>2471.7000000000003</v>
          </cell>
          <cell r="C613" t="str">
            <v>WIP FLOODLIGHT reflektor sa konzolom 73cm za 70W Rx7s, aluminij sivi</v>
          </cell>
        </row>
        <row r="614">
          <cell r="A614" t="str">
            <v>S.4328.09</v>
          </cell>
          <cell r="B614">
            <v>2656.5</v>
          </cell>
          <cell r="C614" t="str">
            <v>WIP FLOODLIGHT reflektor sa konzolom 73cm za 150W Rx7s, crni</v>
          </cell>
        </row>
        <row r="615">
          <cell r="A615" t="str">
            <v>S.4328.14</v>
          </cell>
          <cell r="B615">
            <v>2656.5</v>
          </cell>
          <cell r="C615" t="str">
            <v>WIP FLOODLIGHT reflektor sa konzolom 73cm za 150W Rx7s, aluminij sivi</v>
          </cell>
        </row>
        <row r="616">
          <cell r="A616" t="str">
            <v>S.4343</v>
          </cell>
          <cell r="B616">
            <v>154</v>
          </cell>
          <cell r="C616" t="str">
            <v>STRIP SQUARE ugradna kutija</v>
          </cell>
        </row>
        <row r="617">
          <cell r="A617" t="str">
            <v>S.4344.09</v>
          </cell>
          <cell r="B617">
            <v>161.70000000000002</v>
          </cell>
          <cell r="C617" t="str">
            <v>WIP APPLIQUE zaštitna grilja, crna</v>
          </cell>
        </row>
        <row r="618">
          <cell r="A618" t="str">
            <v>S.4344.14</v>
          </cell>
          <cell r="B618">
            <v>161.70000000000002</v>
          </cell>
          <cell r="C618" t="str">
            <v>WIP APPLIQUE zaštitna grilja, aluminij siva</v>
          </cell>
        </row>
        <row r="619">
          <cell r="A619" t="str">
            <v>S.4349.09</v>
          </cell>
          <cell r="B619">
            <v>831.6</v>
          </cell>
          <cell r="C619" t="str">
            <v>WIP APPLIQUE ugradni reflektor za 18W TC-D, crni</v>
          </cell>
        </row>
        <row r="620">
          <cell r="A620" t="str">
            <v>S.4349.14</v>
          </cell>
          <cell r="B620">
            <v>831.6</v>
          </cell>
          <cell r="C620" t="str">
            <v>WIP APPLIQUE ugradni reflektor za 18W TC-D, aluminij sivi</v>
          </cell>
        </row>
        <row r="621">
          <cell r="A621" t="str">
            <v>S.4350.09</v>
          </cell>
          <cell r="B621">
            <v>1332.1000000000001</v>
          </cell>
          <cell r="C621" t="str">
            <v>EOS/WIP/STRIP stupić pravokutni visine 55cm, crni</v>
          </cell>
        </row>
        <row r="622">
          <cell r="A622" t="str">
            <v>S.4350.14</v>
          </cell>
          <cell r="B622">
            <v>1332.1000000000001</v>
          </cell>
          <cell r="C622" t="str">
            <v>EOS/WIP/STRIP stupić pravokutni visine 55cm, aluminij sivi</v>
          </cell>
        </row>
        <row r="623">
          <cell r="A623" t="str">
            <v>S.4372</v>
          </cell>
          <cell r="B623">
            <v>261.8</v>
          </cell>
          <cell r="C623" t="str">
            <v>EOS/WIP/STRIP baza s temeljnim vijcima za pravokutni stupić</v>
          </cell>
        </row>
        <row r="624">
          <cell r="A624" t="str">
            <v>S.4436.09</v>
          </cell>
          <cell r="B624">
            <v>1262.8</v>
          </cell>
          <cell r="C624" t="str">
            <v>PRADO BURIED ugradna podna sa griljama, sa QPAR30 75W, crna</v>
          </cell>
        </row>
        <row r="625">
          <cell r="A625" t="str">
            <v>S.4439.09</v>
          </cell>
          <cell r="B625">
            <v>1786.4</v>
          </cell>
          <cell r="C625" t="str">
            <v>PRADO BURIED ugradna podna sa griljama, sa TC-T 26W, crna</v>
          </cell>
        </row>
        <row r="626">
          <cell r="A626" t="str">
            <v>S.4440.09</v>
          </cell>
          <cell r="B626">
            <v>3503.5</v>
          </cell>
          <cell r="C626" t="str">
            <v>PRADO BURIED ugradna podna sa griljama, sa HIT-CRI 70W, crna</v>
          </cell>
        </row>
        <row r="627">
          <cell r="A627" t="str">
            <v>S.4503</v>
          </cell>
          <cell r="B627">
            <v>92.4</v>
          </cell>
          <cell r="C627" t="str">
            <v>BRIQUE RECTANGULAR ugradna kutija</v>
          </cell>
        </row>
        <row r="628">
          <cell r="A628" t="str">
            <v>S.4504.19</v>
          </cell>
          <cell r="B628">
            <v>1601.6000000000001</v>
          </cell>
          <cell r="C628" t="str">
            <v>RIGHELLO RGB 3,6W 24V PWM, inox</v>
          </cell>
        </row>
        <row r="629">
          <cell r="A629" t="str">
            <v>S.4506.01</v>
          </cell>
          <cell r="B629">
            <v>531.30000000000007</v>
          </cell>
          <cell r="C629" t="str">
            <v>BRIQUE RECTANGULAR ugradna zidna sa staklom, za TC-D 18W, bijeli</v>
          </cell>
        </row>
        <row r="630">
          <cell r="A630" t="str">
            <v>S.4506.09</v>
          </cell>
          <cell r="B630">
            <v>531.30000000000007</v>
          </cell>
          <cell r="C630" t="str">
            <v>BRIQUE RECTANGULAR ugradna zidna sa staklom, za TC-D 18W, crni</v>
          </cell>
        </row>
        <row r="631">
          <cell r="A631" t="str">
            <v>S.4506.14</v>
          </cell>
          <cell r="B631">
            <v>531.30000000000007</v>
          </cell>
          <cell r="C631" t="str">
            <v>BRIQUE RECTANGULAR ugradna zidna sa staklom, za TC-D 18W, aluminij sivi</v>
          </cell>
        </row>
        <row r="632">
          <cell r="A632" t="str">
            <v>S.4507.19</v>
          </cell>
          <cell r="B632">
            <v>1208.9000000000001</v>
          </cell>
          <cell r="C632" t="str">
            <v>RIGHELLO LED 6100K 1,2W, inox</v>
          </cell>
        </row>
        <row r="633">
          <cell r="A633" t="str">
            <v>S.4507W.19</v>
          </cell>
          <cell r="B633">
            <v>1208.9000000000001</v>
          </cell>
          <cell r="C633" t="str">
            <v>RIGHELLO LED 3000K 1,2W, inox</v>
          </cell>
        </row>
        <row r="634">
          <cell r="A634" t="str">
            <v>S.4508.19</v>
          </cell>
          <cell r="B634">
            <v>1208.9000000000001</v>
          </cell>
          <cell r="C634" t="str">
            <v>RIGHELLO LED plavi 1,2W, inox</v>
          </cell>
        </row>
        <row r="635">
          <cell r="A635" t="str">
            <v>S.4509.01</v>
          </cell>
          <cell r="B635">
            <v>554.4</v>
          </cell>
          <cell r="C635" t="str">
            <v>BRIQUE RECTANGULAR ugradna zidna sa griljama 45°, za TC-D 18W, bijeli</v>
          </cell>
        </row>
        <row r="636">
          <cell r="A636" t="str">
            <v>S.4509.09</v>
          </cell>
          <cell r="B636">
            <v>554.4</v>
          </cell>
          <cell r="C636" t="str">
            <v>BRIQUE RECTANGULAR ugradna zidna sa griljama 45°, za TC-D 18W, crni</v>
          </cell>
        </row>
        <row r="637">
          <cell r="A637" t="str">
            <v>S.4509.14</v>
          </cell>
          <cell r="B637">
            <v>554.4</v>
          </cell>
          <cell r="C637" t="str">
            <v>BRIQUE RECTANGULAR ugradna zidna sa griljama 45°, za TC-D 18W, aluminij sivi</v>
          </cell>
        </row>
        <row r="638">
          <cell r="A638" t="str">
            <v>S.4510.19</v>
          </cell>
          <cell r="B638">
            <v>1971.2</v>
          </cell>
          <cell r="C638" t="str">
            <v>RIGHELLO SHORT RGB LED 3,6W 24V PWM, inox</v>
          </cell>
        </row>
        <row r="639">
          <cell r="A639" t="str">
            <v>S.4512.19</v>
          </cell>
          <cell r="B639">
            <v>1578.5</v>
          </cell>
          <cell r="C639" t="str">
            <v>RIGHELLO SHORT LED 6100K 1,2W, inox</v>
          </cell>
        </row>
        <row r="640">
          <cell r="A640" t="str">
            <v>S.4512W.19</v>
          </cell>
          <cell r="B640">
            <v>1578.5</v>
          </cell>
          <cell r="C640" t="str">
            <v>RIGHELLO SHORT LED 3000K 1,2W, inox</v>
          </cell>
        </row>
        <row r="641">
          <cell r="A641" t="str">
            <v>S.4513.19</v>
          </cell>
          <cell r="B641">
            <v>2186.8000000000002</v>
          </cell>
          <cell r="C641" t="str">
            <v>RIGHELLO LONG RGB LED 7,2W 24V PWM, inox</v>
          </cell>
        </row>
        <row r="642">
          <cell r="A642" t="str">
            <v>S.4514.19</v>
          </cell>
          <cell r="B642">
            <v>1578.5</v>
          </cell>
          <cell r="C642" t="str">
            <v>RIGHELLO SHORT LED plavi 1,2W, inox</v>
          </cell>
        </row>
        <row r="643">
          <cell r="A643" t="str">
            <v>S.4517.19</v>
          </cell>
          <cell r="B643">
            <v>1640.1000000000001</v>
          </cell>
          <cell r="C643" t="str">
            <v>RIGHELLO LONG LED 6100K 2,2W PWM, inox</v>
          </cell>
        </row>
        <row r="644">
          <cell r="A644" t="str">
            <v>S.4517W.19</v>
          </cell>
          <cell r="B644">
            <v>1640.1000000000001</v>
          </cell>
          <cell r="C644" t="str">
            <v>RIGHELLO LONG LED 3000K 2,2W PWM, inox</v>
          </cell>
        </row>
        <row r="645">
          <cell r="A645" t="str">
            <v>S.4518.19</v>
          </cell>
          <cell r="B645">
            <v>1640.1000000000001</v>
          </cell>
          <cell r="C645" t="str">
            <v>RIGHELLO LONG LED plavi 2,2W PWM, inox</v>
          </cell>
        </row>
        <row r="646">
          <cell r="A646" t="str">
            <v>S.4520.19</v>
          </cell>
          <cell r="B646">
            <v>2587.2000000000003</v>
          </cell>
          <cell r="C646" t="str">
            <v>RIGHELLO LONG RGB LED 7,2W 24V PWM, inox</v>
          </cell>
        </row>
        <row r="647">
          <cell r="A647" t="str">
            <v>S.4522.19</v>
          </cell>
          <cell r="B647">
            <v>2040.5</v>
          </cell>
          <cell r="C647" t="str">
            <v>RIGHELLO LONG LED 6100K 2,2W, inox</v>
          </cell>
        </row>
        <row r="648">
          <cell r="A648" t="str">
            <v>S.4522W.19</v>
          </cell>
          <cell r="B648">
            <v>2040.5</v>
          </cell>
          <cell r="C648" t="str">
            <v>RIGHELLO LONG LED 3000K 2,2W, inox</v>
          </cell>
        </row>
        <row r="649">
          <cell r="A649" t="str">
            <v>S.4523</v>
          </cell>
          <cell r="B649">
            <v>115.5</v>
          </cell>
          <cell r="C649" t="str">
            <v>MEGABRIQUE/EOS RECTANGULAR ugradna kutija</v>
          </cell>
        </row>
        <row r="650">
          <cell r="A650" t="str">
            <v>S.4524.19</v>
          </cell>
          <cell r="B650">
            <v>2040.5</v>
          </cell>
          <cell r="C650" t="str">
            <v>RIGHELLO LONG LED plavi 2,2W, inox</v>
          </cell>
        </row>
        <row r="651">
          <cell r="A651" t="str">
            <v>S.4526.01</v>
          </cell>
          <cell r="B651">
            <v>669.9</v>
          </cell>
          <cell r="C651" t="str">
            <v>MEGABRIQUE RECTANGULAR ugradna zidna sa staklom, za TC-D 26W, bijeli</v>
          </cell>
        </row>
        <row r="652">
          <cell r="A652" t="str">
            <v>S.4526.09</v>
          </cell>
          <cell r="B652">
            <v>669.9</v>
          </cell>
          <cell r="C652" t="str">
            <v>MEGABRIQUE RECTANGULAR ugradna zidna sa staklom, za TC-D 26W, crni</v>
          </cell>
        </row>
        <row r="653">
          <cell r="A653" t="str">
            <v>S.4526.14</v>
          </cell>
          <cell r="B653">
            <v>669.9</v>
          </cell>
          <cell r="C653" t="str">
            <v>MEGABRIQUE RECTANGULAR ugradna zidna sa staklom, za TC-D 26W, aluminij sivi</v>
          </cell>
        </row>
        <row r="654">
          <cell r="A654" t="str">
            <v>S.4529.01</v>
          </cell>
          <cell r="B654">
            <v>739.2</v>
          </cell>
          <cell r="C654" t="str">
            <v>MEGABRIQUE RECTANGULAR ugradna zidna sa griljama 45°, za TC-D 26W, bijeli</v>
          </cell>
        </row>
        <row r="655">
          <cell r="A655" t="str">
            <v>S.4529.09</v>
          </cell>
          <cell r="B655">
            <v>739.2</v>
          </cell>
          <cell r="C655" t="str">
            <v>MEGABRIQUE RECTANGULAR ugradna zidna sa griljama 45°, za TC-D 26W, crni</v>
          </cell>
        </row>
        <row r="656">
          <cell r="A656" t="str">
            <v>S.4529.14</v>
          </cell>
          <cell r="B656">
            <v>739.2</v>
          </cell>
          <cell r="C656" t="str">
            <v>MEGABRIQUE RECTANGULAR ugradna zidna sa griljama 45°, za TC-D 26W, aluminij sivi</v>
          </cell>
        </row>
        <row r="657">
          <cell r="A657" t="str">
            <v>S.4530.01</v>
          </cell>
          <cell r="B657">
            <v>323.40000000000003</v>
          </cell>
          <cell r="C657" t="str">
            <v>MINIBRIQUE ROUND WITH TRIM za G4 20W 12V, bijeli</v>
          </cell>
        </row>
        <row r="658">
          <cell r="A658" t="str">
            <v>S.4530.09</v>
          </cell>
          <cell r="B658">
            <v>323.40000000000003</v>
          </cell>
          <cell r="C658" t="str">
            <v>MINIBRIQUE ROUND WITH TRIM za G4 20W 12V, crni</v>
          </cell>
        </row>
        <row r="659">
          <cell r="A659" t="str">
            <v>S.4530.14</v>
          </cell>
          <cell r="B659">
            <v>323.40000000000003</v>
          </cell>
          <cell r="C659" t="str">
            <v>MINIBRIQUE ROUND WITH TRIM za G4 20W 12V, aluminij sivi</v>
          </cell>
        </row>
        <row r="660">
          <cell r="A660" t="str">
            <v>S.4533.01</v>
          </cell>
          <cell r="B660">
            <v>770</v>
          </cell>
          <cell r="C660" t="str">
            <v>MINIBRIQUE ROUND WITH TRIM 1LED 6650K 1,2W, bijeli</v>
          </cell>
        </row>
        <row r="661">
          <cell r="A661" t="str">
            <v>S.4533.09</v>
          </cell>
          <cell r="B661">
            <v>770</v>
          </cell>
          <cell r="C661" t="str">
            <v>MINIBRIQUE ROUND WITH TRIM 1LED 6650K 1,2W, crni</v>
          </cell>
        </row>
        <row r="662">
          <cell r="A662" t="str">
            <v>S.4533.14</v>
          </cell>
          <cell r="B662">
            <v>770</v>
          </cell>
          <cell r="C662" t="str">
            <v>MINIBRIQUE ROUND WITH TRIM 1LED 6650K 1,2W, aluminij sivi</v>
          </cell>
        </row>
        <row r="663">
          <cell r="A663" t="str">
            <v>S.4533W.01</v>
          </cell>
          <cell r="B663">
            <v>770</v>
          </cell>
          <cell r="C663" t="str">
            <v>MINIBRIQUE ROUND WITH TRIM 1LED 3200K 1,2W, bijeli</v>
          </cell>
        </row>
        <row r="664">
          <cell r="A664" t="str">
            <v>S.4533W.09</v>
          </cell>
          <cell r="B664">
            <v>770</v>
          </cell>
          <cell r="C664" t="str">
            <v>MINIBRIQUE ROUND WITH TRIM 1LED 3200K 1,2W, crni</v>
          </cell>
        </row>
        <row r="665">
          <cell r="A665" t="str">
            <v>S.4533W.14</v>
          </cell>
          <cell r="B665">
            <v>770</v>
          </cell>
          <cell r="C665" t="str">
            <v>MINIBRIQUE ROUND WITH TRIM 1LED 3200K 1,2W, aluminij sivi</v>
          </cell>
        </row>
        <row r="666">
          <cell r="A666" t="str">
            <v>S.4533BL.01</v>
          </cell>
          <cell r="B666">
            <v>770</v>
          </cell>
          <cell r="C666" t="str">
            <v>MINIBRIQUE ROUND WITH TRIM 1LED plavi 1,2W, bijeli</v>
          </cell>
        </row>
        <row r="667">
          <cell r="A667" t="str">
            <v>S.4533BL.09</v>
          </cell>
          <cell r="B667">
            <v>770</v>
          </cell>
          <cell r="C667" t="str">
            <v>MINIBRIQUE ROUND WITH TRIM 1LED plavi 1,2W, crni</v>
          </cell>
        </row>
        <row r="668">
          <cell r="A668" t="str">
            <v>S.4533BL.14</v>
          </cell>
          <cell r="B668">
            <v>770</v>
          </cell>
          <cell r="C668" t="str">
            <v>MINIBRIQUE ROUND WITH TRIM 1LED plavi 1,2W, aluminij sivi</v>
          </cell>
        </row>
        <row r="669">
          <cell r="A669" t="str">
            <v>S.4540.01</v>
          </cell>
          <cell r="B669">
            <v>331.1</v>
          </cell>
          <cell r="C669" t="str">
            <v>MINIBRIQUE SQUARE WITH TRIM za G4 20W 12V, bijeli</v>
          </cell>
        </row>
        <row r="670">
          <cell r="A670" t="str">
            <v>S.4540.09</v>
          </cell>
          <cell r="B670">
            <v>331.1</v>
          </cell>
          <cell r="C670" t="str">
            <v>MINIBRIQUE SQUARE WITH TRIM za G4 20W 12V, crni</v>
          </cell>
        </row>
        <row r="671">
          <cell r="A671" t="str">
            <v>S.4540.14</v>
          </cell>
          <cell r="B671">
            <v>331.1</v>
          </cell>
          <cell r="C671" t="str">
            <v>MINIBRIQUE SQUARE WITH TRIM za G4 20W 12V, aluminij sivi</v>
          </cell>
        </row>
        <row r="672">
          <cell r="A672" t="str">
            <v>S.4543.01</v>
          </cell>
          <cell r="B672">
            <v>777.7</v>
          </cell>
          <cell r="C672" t="str">
            <v>MINIBRIQUE SQUARE WITH TRIM 1LED 6650K 1,2W, bijeli</v>
          </cell>
        </row>
        <row r="673">
          <cell r="A673" t="str">
            <v>S.4543.09</v>
          </cell>
          <cell r="B673">
            <v>777.7</v>
          </cell>
          <cell r="C673" t="str">
            <v>MINIBRIQUE SQUARE WITH TRIM 1LED 6650K 1,2W, crni</v>
          </cell>
        </row>
        <row r="674">
          <cell r="A674" t="str">
            <v>S.4543.14</v>
          </cell>
          <cell r="B674">
            <v>777.7</v>
          </cell>
          <cell r="C674" t="str">
            <v>MINIBRIQUE SQUARE WITH TRIM 1LED 6650K 1,2W, aluminij sivi</v>
          </cell>
        </row>
        <row r="675">
          <cell r="A675" t="str">
            <v>S.4543W.01</v>
          </cell>
          <cell r="B675">
            <v>777.7</v>
          </cell>
          <cell r="C675" t="str">
            <v>MINIBRIQUE SQUARE WITH TRIM 1LED 3200K 1,2W, bijeli</v>
          </cell>
        </row>
        <row r="676">
          <cell r="A676" t="str">
            <v>S.4543W.09</v>
          </cell>
          <cell r="B676">
            <v>777.7</v>
          </cell>
          <cell r="C676" t="str">
            <v>MINIBRIQUE SQUARE WITH TRIM 1LED 3200K 1,2W, crni</v>
          </cell>
        </row>
        <row r="677">
          <cell r="A677" t="str">
            <v>S.4543W.14</v>
          </cell>
          <cell r="B677">
            <v>777.7</v>
          </cell>
          <cell r="C677" t="str">
            <v>MINIBRIQUE SQUARE WITH TRIM 1LED 3200K 1,2W, aluminij sivi</v>
          </cell>
        </row>
        <row r="678">
          <cell r="A678" t="str">
            <v>S.4543BL.01</v>
          </cell>
          <cell r="B678">
            <v>777.7</v>
          </cell>
          <cell r="C678" t="str">
            <v>MINIBRIQUE SQUARE WITH TRIM 1LED plavi 1,2W, bijeli</v>
          </cell>
        </row>
        <row r="679">
          <cell r="A679" t="str">
            <v>S.4543BL.09</v>
          </cell>
          <cell r="B679">
            <v>777.7</v>
          </cell>
          <cell r="C679" t="str">
            <v>MINIBRIQUE SQUARE WITH TRIM 1LED plavi 1,2W, crni</v>
          </cell>
        </row>
        <row r="680">
          <cell r="A680" t="str">
            <v>S.4543BL.14</v>
          </cell>
          <cell r="B680">
            <v>777.7</v>
          </cell>
          <cell r="C680" t="str">
            <v>MINIBRIQUE SQUARE WITH TRIM 1LED plavi 1,2W, aluminij sivi</v>
          </cell>
        </row>
        <row r="681">
          <cell r="A681" t="str">
            <v>S.4550.09</v>
          </cell>
          <cell r="B681">
            <v>1285.9000000000001</v>
          </cell>
          <cell r="C681" t="str">
            <v>BRIQUE RECTANGULAR stupić, crni</v>
          </cell>
        </row>
        <row r="682">
          <cell r="A682" t="str">
            <v>S.4552.01</v>
          </cell>
          <cell r="B682">
            <v>1370.6000000000001</v>
          </cell>
          <cell r="C682" t="str">
            <v>MINIBRIQUE RECTANGULAR WITH TRIM LED 6650K 2,5W, bijeli</v>
          </cell>
        </row>
        <row r="683">
          <cell r="A683" t="str">
            <v>S.4552.09</v>
          </cell>
          <cell r="B683">
            <v>1370.6000000000001</v>
          </cell>
          <cell r="C683" t="str">
            <v>MINIBRIQUE RECTANGULAR WITH TRIM LED 6650K 2,5W, crni</v>
          </cell>
        </row>
        <row r="684">
          <cell r="A684" t="str">
            <v>S.4552.14</v>
          </cell>
          <cell r="B684">
            <v>1370.6000000000001</v>
          </cell>
          <cell r="C684" t="str">
            <v>MINIBRIQUE RECTANGULAR WITH TRIM LED 6650K 2,5W, aluminij sivi</v>
          </cell>
        </row>
        <row r="685">
          <cell r="A685" t="str">
            <v>S.4552W.01</v>
          </cell>
          <cell r="B685">
            <v>1370.6000000000001</v>
          </cell>
          <cell r="C685" t="str">
            <v>MINIBRIQUE RECTANGULAR WITH TRIM LED 3200K 2,5W, bijeli</v>
          </cell>
        </row>
        <row r="686">
          <cell r="A686" t="str">
            <v>S.4552W.09</v>
          </cell>
          <cell r="B686">
            <v>1370.6000000000001</v>
          </cell>
          <cell r="C686" t="str">
            <v>MINIBRIQUE RECTANGULAR WITH TRIM LED 3200K 2,5W, crni</v>
          </cell>
        </row>
        <row r="687">
          <cell r="A687" t="str">
            <v>S.4552W.14</v>
          </cell>
          <cell r="B687">
            <v>1370.6000000000001</v>
          </cell>
          <cell r="C687" t="str">
            <v>MINIBRIQUE RECTANGULAR WITH TRIM LED 3200K 2,5W, aluminij sivi</v>
          </cell>
        </row>
        <row r="688">
          <cell r="A688" t="str">
            <v>S.4553</v>
          </cell>
          <cell r="B688">
            <v>92.4</v>
          </cell>
          <cell r="C688" t="str">
            <v>MINIBRIQUE RECTANGULAR ugradna kutija</v>
          </cell>
        </row>
        <row r="689">
          <cell r="A689" t="str">
            <v>S.4554.01</v>
          </cell>
          <cell r="B689">
            <v>1370.6000000000001</v>
          </cell>
          <cell r="C689" t="str">
            <v>MINIBRIQUE RECTANGULAR WITH TRIM LED plavi 2,5W, bijeli</v>
          </cell>
        </row>
        <row r="690">
          <cell r="A690" t="str">
            <v>S.4554.09</v>
          </cell>
          <cell r="B690">
            <v>1370.6000000000001</v>
          </cell>
          <cell r="C690" t="str">
            <v>MINIBRIQUE RECTANGULAR WITH TRIM LED plavi 2,5W, crni</v>
          </cell>
        </row>
        <row r="691">
          <cell r="A691" t="str">
            <v>S.4554.14</v>
          </cell>
          <cell r="B691">
            <v>1370.6000000000001</v>
          </cell>
          <cell r="C691" t="str">
            <v>MINIBRIQUE RECTANGULAR WITH TRIM LED plavi 2,5W, aluminij sivi</v>
          </cell>
        </row>
        <row r="692">
          <cell r="A692" t="str">
            <v>S.4556.01</v>
          </cell>
          <cell r="B692">
            <v>477.40000000000003</v>
          </cell>
          <cell r="C692" t="str">
            <v>MINIBRIQUE RECTANGULAR ugradna zidna sa staklom, za G23 7W, bijeli</v>
          </cell>
        </row>
        <row r="693">
          <cell r="A693" t="str">
            <v>S.4556.09</v>
          </cell>
          <cell r="B693">
            <v>477.40000000000003</v>
          </cell>
          <cell r="C693" t="str">
            <v>MINIBRIQUE RECTANGULAR ugradna zidna sa staklom, za G23 7W, crni</v>
          </cell>
        </row>
        <row r="694">
          <cell r="A694" t="str">
            <v>S.4556.14</v>
          </cell>
          <cell r="B694">
            <v>477.40000000000003</v>
          </cell>
          <cell r="C694" t="str">
            <v>MINIBRIQUE RECTANGULAR ugradna zidna sa staklom, za G23 7W, aluminij sivi</v>
          </cell>
        </row>
        <row r="695">
          <cell r="A695" t="str">
            <v>S.4559.01</v>
          </cell>
          <cell r="B695">
            <v>500.5</v>
          </cell>
          <cell r="C695" t="str">
            <v>MINIBRIQUE RECTANGULAR ugradna zidna sa griljama 45°, za G23 7W, bijeli</v>
          </cell>
        </row>
        <row r="696">
          <cell r="A696" t="str">
            <v>S.4559.09</v>
          </cell>
          <cell r="B696">
            <v>500.5</v>
          </cell>
          <cell r="C696" t="str">
            <v>MINIBRIQUE RECTANGULAR ugradna zidna sa griljama 45°, za G23 7W, crni</v>
          </cell>
        </row>
        <row r="697">
          <cell r="A697" t="str">
            <v>S.4559.14</v>
          </cell>
          <cell r="B697">
            <v>500.5</v>
          </cell>
          <cell r="C697" t="str">
            <v>MINIBRIQUE RECTANGULAR ugradna zidna sa griljama 45°, za G23 7W, aluminij sivi</v>
          </cell>
        </row>
        <row r="698">
          <cell r="A698" t="str">
            <v>S.4563.01</v>
          </cell>
          <cell r="B698">
            <v>808.5</v>
          </cell>
          <cell r="C698" t="str">
            <v>MINIDIAPASON ROUND 1LED 6650K 1,2W, bijeli</v>
          </cell>
        </row>
        <row r="699">
          <cell r="A699" t="str">
            <v>S.4563.09</v>
          </cell>
          <cell r="B699">
            <v>808.5</v>
          </cell>
          <cell r="C699" t="str">
            <v>MINIDIAPASON ROUND 1LED 6650K 1,2W, crni</v>
          </cell>
        </row>
        <row r="700">
          <cell r="A700" t="str">
            <v>S.4563.14</v>
          </cell>
          <cell r="B700">
            <v>808.5</v>
          </cell>
          <cell r="C700" t="str">
            <v>MINIDIAPASON ROUND 1LED 6650K 1,2W, aluminij sivi</v>
          </cell>
        </row>
        <row r="701">
          <cell r="A701" t="str">
            <v>S.4563W.01</v>
          </cell>
          <cell r="B701">
            <v>808.5</v>
          </cell>
          <cell r="C701" t="str">
            <v>MINIDIAPASON ROUND 1LED 3200K 1,2W, bijeli</v>
          </cell>
        </row>
        <row r="702">
          <cell r="A702" t="str">
            <v>S.4563W.09</v>
          </cell>
          <cell r="B702">
            <v>808.5</v>
          </cell>
          <cell r="C702" t="str">
            <v>MINIDIAPASON ROUND 1LED 3200K 1,2W, crni</v>
          </cell>
        </row>
        <row r="703">
          <cell r="A703" t="str">
            <v>S.4563W.14</v>
          </cell>
          <cell r="B703">
            <v>808.5</v>
          </cell>
          <cell r="C703" t="str">
            <v>MINIDIAPASON ROUND 1LED 3200K 1,2W, aluminij sivi</v>
          </cell>
        </row>
        <row r="704">
          <cell r="A704" t="str">
            <v>S.4563BL.01</v>
          </cell>
          <cell r="B704">
            <v>808.5</v>
          </cell>
          <cell r="C704" t="str">
            <v>MINIDIAPASON ROUND 1LED plavi 1,2W, bijeli</v>
          </cell>
        </row>
        <row r="705">
          <cell r="A705" t="str">
            <v>S.4563BL.09</v>
          </cell>
          <cell r="B705">
            <v>808.5</v>
          </cell>
          <cell r="C705" t="str">
            <v>MINIDIAPASON ROUND 1LED plavi 1,2W, crni</v>
          </cell>
        </row>
        <row r="706">
          <cell r="A706" t="str">
            <v>S.4563BL.14</v>
          </cell>
          <cell r="B706">
            <v>808.5</v>
          </cell>
          <cell r="C706" t="str">
            <v>MINIDIAPASON ROUND 1LED plavi 1,2W, aluminij sivi</v>
          </cell>
        </row>
        <row r="707">
          <cell r="A707" t="str">
            <v>S.4565.01</v>
          </cell>
          <cell r="B707">
            <v>438.90000000000003</v>
          </cell>
          <cell r="C707" t="str">
            <v>MINIDIAPASON ROUND za G9 25W, bijeli</v>
          </cell>
        </row>
        <row r="708">
          <cell r="A708" t="str">
            <v>S.4565.09</v>
          </cell>
          <cell r="B708">
            <v>438.90000000000003</v>
          </cell>
          <cell r="C708" t="str">
            <v>MINIDIAPASON ROUND za G9 25W, crni</v>
          </cell>
        </row>
        <row r="709">
          <cell r="A709" t="str">
            <v>S.4565.14</v>
          </cell>
          <cell r="B709">
            <v>438.90000000000003</v>
          </cell>
          <cell r="C709" t="str">
            <v>MINIDIAPASON ROUND za G9 25W, aluminij sivi</v>
          </cell>
        </row>
        <row r="710">
          <cell r="A710" t="str">
            <v>S.4568.01</v>
          </cell>
          <cell r="B710">
            <v>354.2</v>
          </cell>
          <cell r="C710" t="str">
            <v>MINIBRIQUE ROUND ugradna s griljama 45°, za G4 20W 12V, bijeli</v>
          </cell>
        </row>
        <row r="711">
          <cell r="A711" t="str">
            <v>S.4568.09</v>
          </cell>
          <cell r="B711">
            <v>354.2</v>
          </cell>
          <cell r="C711" t="str">
            <v>MINIBRIQUE ROUND ugradna s griljama 45°, za G4 20W 12V, crni</v>
          </cell>
        </row>
        <row r="712">
          <cell r="A712" t="str">
            <v>S.4568.14</v>
          </cell>
          <cell r="B712">
            <v>354.2</v>
          </cell>
          <cell r="C712" t="str">
            <v>MINIBRIQUE ROUND ugradna s griljama 45°, za G4 20W 12V, aluminij sivi</v>
          </cell>
        </row>
        <row r="713">
          <cell r="A713" t="str">
            <v>S.4570.19</v>
          </cell>
          <cell r="B713">
            <v>916.30000000000007</v>
          </cell>
          <cell r="C713" t="str">
            <v>MICROPLUG ROUND ugradna LED 6100K 0,9W, inox</v>
          </cell>
        </row>
        <row r="714">
          <cell r="A714" t="str">
            <v>S.4570W.19</v>
          </cell>
          <cell r="B714">
            <v>916.30000000000007</v>
          </cell>
          <cell r="C714" t="str">
            <v>MICROPLUG ROUND ugradna LED 3000K 0,9W, inox</v>
          </cell>
        </row>
        <row r="715">
          <cell r="A715" t="str">
            <v>S.4571.19</v>
          </cell>
          <cell r="B715">
            <v>916.30000000000007</v>
          </cell>
          <cell r="C715" t="str">
            <v>MICROPLUG ROUND ugradna LED plavi 0,9W, inox</v>
          </cell>
        </row>
        <row r="716">
          <cell r="A716" t="str">
            <v>S.4572.19</v>
          </cell>
          <cell r="B716">
            <v>1101.1000000000001</v>
          </cell>
          <cell r="C716" t="str">
            <v>MICROPLUG ROUND ugradna s izbočenim difuzorom LED 6100K 0,9W, inox</v>
          </cell>
        </row>
        <row r="717">
          <cell r="A717" t="str">
            <v>S.4572W.19</v>
          </cell>
          <cell r="B717">
            <v>1101.1000000000001</v>
          </cell>
          <cell r="C717" t="str">
            <v>MICROPLUG ROUND ugradna s izbočenim difuzorom LED 3000K 0,9W, inox</v>
          </cell>
        </row>
        <row r="718">
          <cell r="A718" t="str">
            <v>S.4573.01</v>
          </cell>
          <cell r="B718">
            <v>823.9</v>
          </cell>
          <cell r="C718" t="str">
            <v>MINIDIAPASON SQUARE 1LED 6650K 1,2W, bijeli</v>
          </cell>
        </row>
        <row r="719">
          <cell r="A719" t="str">
            <v>S.4573.09</v>
          </cell>
          <cell r="B719">
            <v>823.9</v>
          </cell>
          <cell r="C719" t="str">
            <v>MINIDIAPASON SQUARE 1LED 6650K 1,2W, crni</v>
          </cell>
        </row>
        <row r="720">
          <cell r="A720" t="str">
            <v>S.4573.14</v>
          </cell>
          <cell r="B720">
            <v>823.9</v>
          </cell>
          <cell r="C720" t="str">
            <v>MINIDIAPASON SQUARE 1LED 6650K 1,2W, aluminij sivi</v>
          </cell>
        </row>
        <row r="721">
          <cell r="A721" t="str">
            <v>S.4573W.01</v>
          </cell>
          <cell r="B721">
            <v>823.9</v>
          </cell>
          <cell r="C721" t="str">
            <v>MINIDIAPASON SQUARE 1LED 3200K 1,2W, bijeli</v>
          </cell>
        </row>
        <row r="722">
          <cell r="A722" t="str">
            <v>S.4573W.09</v>
          </cell>
          <cell r="B722">
            <v>823.9</v>
          </cell>
          <cell r="C722" t="str">
            <v>MINIDIAPASON SQUARE 1LED 3200K 1,2W, crni</v>
          </cell>
        </row>
        <row r="723">
          <cell r="A723" t="str">
            <v>S.4573W.14</v>
          </cell>
          <cell r="B723">
            <v>823.9</v>
          </cell>
          <cell r="C723" t="str">
            <v>MINIDIAPASON SQUARE 1LED 3200K 1,2W, aluminij sivi</v>
          </cell>
        </row>
        <row r="724">
          <cell r="A724" t="str">
            <v>S.4573BL.01</v>
          </cell>
          <cell r="B724">
            <v>823.9</v>
          </cell>
          <cell r="C724" t="str">
            <v>MINIDIAPASON SQUARE 1LED plavi 1,2W, bijeli</v>
          </cell>
        </row>
        <row r="725">
          <cell r="A725" t="str">
            <v>S.4573BL.09</v>
          </cell>
          <cell r="B725">
            <v>823.9</v>
          </cell>
          <cell r="C725" t="str">
            <v>MINIDIAPASON SQUARE 1LED plavi 1,2W, crni</v>
          </cell>
        </row>
        <row r="726">
          <cell r="A726" t="str">
            <v>S.4573BL.14</v>
          </cell>
          <cell r="B726">
            <v>823.9</v>
          </cell>
          <cell r="C726" t="str">
            <v>MINIDIAPASON SQUARE 1LED plavi 1,2W, aluminij sivi</v>
          </cell>
        </row>
        <row r="727">
          <cell r="A727" t="str">
            <v>S.4574.19</v>
          </cell>
          <cell r="B727">
            <v>1101.1000000000001</v>
          </cell>
          <cell r="C727" t="str">
            <v>MICROPLUG ROUND ugradna s izbočenim difuzorom LED plavi 0,9W, inox</v>
          </cell>
        </row>
        <row r="728">
          <cell r="A728" t="str">
            <v>S.4575.01</v>
          </cell>
          <cell r="B728">
            <v>454.3</v>
          </cell>
          <cell r="C728" t="str">
            <v>MINIDIAPASON SQUARE za G9 25W, bijeli</v>
          </cell>
        </row>
        <row r="729">
          <cell r="A729" t="str">
            <v>S.4575.09</v>
          </cell>
          <cell r="B729">
            <v>454.3</v>
          </cell>
          <cell r="C729" t="str">
            <v>MINIDIAPASON SQUARE za G9 25W, crni</v>
          </cell>
        </row>
        <row r="730">
          <cell r="A730" t="str">
            <v>S.4575.14</v>
          </cell>
          <cell r="B730">
            <v>454.3</v>
          </cell>
          <cell r="C730" t="str">
            <v>MINIDIAPASON SQUARE za G9 25W, aluminij sivi</v>
          </cell>
        </row>
        <row r="731">
          <cell r="A731" t="str">
            <v>S.4577.19</v>
          </cell>
          <cell r="B731">
            <v>1062.6000000000001</v>
          </cell>
          <cell r="C731" t="str">
            <v>MICROPLUG ROUND RGB LED 1,5W 24V PWM, inox</v>
          </cell>
        </row>
        <row r="732">
          <cell r="A732" t="str">
            <v>S.4578.01</v>
          </cell>
          <cell r="B732">
            <v>354.2</v>
          </cell>
          <cell r="C732" t="str">
            <v>MINIBRIQUE SQUARE ugradna s griljama 45°, za G4 20W 12V, bijeli</v>
          </cell>
        </row>
        <row r="733">
          <cell r="A733" t="str">
            <v>S.4578.09</v>
          </cell>
          <cell r="B733">
            <v>354.2</v>
          </cell>
          <cell r="C733" t="str">
            <v>MINIBRIQUE SQUARE ugradna s griljama 45°, za G4 20W 12V, crni</v>
          </cell>
        </row>
        <row r="734">
          <cell r="A734" t="str">
            <v>S.4578.14</v>
          </cell>
          <cell r="B734">
            <v>354.2</v>
          </cell>
          <cell r="C734" t="str">
            <v>MINIBRIQUE SQUARE ugradna s griljama 45°, za G4 20W 12V, aluminij sivi</v>
          </cell>
        </row>
        <row r="735">
          <cell r="A735" t="str">
            <v>S.4580.19</v>
          </cell>
          <cell r="B735">
            <v>985.6</v>
          </cell>
          <cell r="C735" t="str">
            <v>MICROPLUG SQUARE ugradna LED 6100K 0,9W, inox</v>
          </cell>
        </row>
        <row r="736">
          <cell r="A736" t="str">
            <v>S.4580W.19</v>
          </cell>
          <cell r="B736">
            <v>985.6</v>
          </cell>
          <cell r="C736" t="str">
            <v>MICROPLUG SQUARE ugradna LED 3000K 0,9W, inox</v>
          </cell>
        </row>
        <row r="737">
          <cell r="A737" t="str">
            <v>S.4581.19</v>
          </cell>
          <cell r="B737">
            <v>985.6</v>
          </cell>
          <cell r="C737" t="str">
            <v>MICROPLUG SQUARE ugradna LED plavi 0,9W, inox</v>
          </cell>
        </row>
        <row r="738">
          <cell r="A738" t="str">
            <v>S.4582.19</v>
          </cell>
          <cell r="B738">
            <v>1178.1000000000001</v>
          </cell>
          <cell r="C738" t="str">
            <v>MICROPLUG SQUARE ugradna s izbočenim difuzorom LED 6100K 0,9W, inox</v>
          </cell>
        </row>
        <row r="739">
          <cell r="A739" t="str">
            <v>S.4582W.19</v>
          </cell>
          <cell r="B739">
            <v>1178.1000000000001</v>
          </cell>
          <cell r="C739" t="str">
            <v>MICROPLUG SQUARE ugradna s izbočenim difuzorom LED 3000K 0,9W, inox</v>
          </cell>
        </row>
        <row r="740">
          <cell r="A740" t="str">
            <v>S.4584.19</v>
          </cell>
          <cell r="B740">
            <v>1178.1000000000001</v>
          </cell>
          <cell r="C740" t="str">
            <v>MICROPLUG SQUARE ugradna s izbočenim difuzorom LED plavi 0,9W, inox</v>
          </cell>
        </row>
        <row r="741">
          <cell r="A741" t="str">
            <v>S.4587.19</v>
          </cell>
          <cell r="B741">
            <v>1139.6000000000001</v>
          </cell>
          <cell r="C741" t="str">
            <v>MICROPLUG SQUARE ugradna RGB LED 1,5W 24V PWM, inox</v>
          </cell>
        </row>
        <row r="742">
          <cell r="A742" t="str">
            <v>S.4590.19</v>
          </cell>
          <cell r="B742">
            <v>1101.1000000000001</v>
          </cell>
          <cell r="C742" t="str">
            <v>MICROPLUG SQUARE ugradna LED 6100K 1,2W, inox</v>
          </cell>
        </row>
        <row r="743">
          <cell r="A743" t="str">
            <v>S.4590W.19</v>
          </cell>
          <cell r="B743">
            <v>1101.1000000000001</v>
          </cell>
          <cell r="C743" t="str">
            <v>MICROPLUG SQUARE ugradna LED 3000K 1,2W, inox</v>
          </cell>
        </row>
        <row r="744">
          <cell r="A744" t="str">
            <v>S.4591.19</v>
          </cell>
          <cell r="B744">
            <v>1101.1000000000001</v>
          </cell>
          <cell r="C744" t="str">
            <v>MICROPLUG SQUARE ugradna LED plavi 1,2W, inox</v>
          </cell>
        </row>
        <row r="745">
          <cell r="A745" t="str">
            <v>S.4592.19</v>
          </cell>
          <cell r="B745">
            <v>1362.9</v>
          </cell>
          <cell r="C745" t="str">
            <v>MICROPLUG SQUARE ugradna s izbočenim difuzorom LED 6100K 1,2W, inox</v>
          </cell>
        </row>
        <row r="746">
          <cell r="A746" t="str">
            <v>S.4592W.19</v>
          </cell>
          <cell r="B746">
            <v>1362.9</v>
          </cell>
          <cell r="C746" t="str">
            <v>MICROPLUG SQUARE ugradna s izbočenim difuzorom LED 3000K 1,2W, inox</v>
          </cell>
        </row>
        <row r="747">
          <cell r="A747" t="str">
            <v>S.4594.19</v>
          </cell>
          <cell r="B747">
            <v>1362.9</v>
          </cell>
          <cell r="C747" t="str">
            <v>MICROPLUG SQUARE ugradna s izbočenim difuzorom LED plavi 1,2W, inox</v>
          </cell>
        </row>
        <row r="748">
          <cell r="A748" t="str">
            <v>S.4597.19</v>
          </cell>
          <cell r="B748">
            <v>1247.4000000000001</v>
          </cell>
          <cell r="C748" t="str">
            <v>MICROPLUG pravokutna ugradna RGB LED 1,5W 24V PWM, inox</v>
          </cell>
        </row>
        <row r="749">
          <cell r="A749" t="str">
            <v>S.4612</v>
          </cell>
          <cell r="B749">
            <v>30.8</v>
          </cell>
          <cell r="C749" t="str">
            <v>MINIBRIQUE/MINIDIAPASON ROUND ugradna kutija</v>
          </cell>
        </row>
        <row r="750">
          <cell r="A750" t="str">
            <v>S.4613</v>
          </cell>
          <cell r="B750">
            <v>38.5</v>
          </cell>
          <cell r="C750" t="str">
            <v>MINIBRIQUE/MINIDIAPASON SQUARE ugradna kutija</v>
          </cell>
        </row>
        <row r="751">
          <cell r="A751" t="str">
            <v>S.4623</v>
          </cell>
          <cell r="B751">
            <v>115.5</v>
          </cell>
          <cell r="C751" t="str">
            <v>MINIEOS RECTANGULAR ugradna kutija</v>
          </cell>
        </row>
        <row r="752">
          <cell r="A752" t="str">
            <v>S.4633.12</v>
          </cell>
          <cell r="B752">
            <v>261.8</v>
          </cell>
          <cell r="C752" t="str">
            <v>MEGAEOS SQUARE metalna ugradna kutija</v>
          </cell>
        </row>
        <row r="753">
          <cell r="A753" t="str">
            <v>S.4650.01</v>
          </cell>
          <cell r="B753">
            <v>1532.3</v>
          </cell>
          <cell r="C753" t="str">
            <v>STEP zidna svjetiljka, 1LED 6700K 2,5W 20°, bijela</v>
          </cell>
        </row>
        <row r="754">
          <cell r="A754" t="str">
            <v>S.4650.14</v>
          </cell>
          <cell r="B754">
            <v>1532.3</v>
          </cell>
          <cell r="C754" t="str">
            <v>STEP zidna svjetiljka, 1LED 6700K 2,5W 20°, aluminij siva</v>
          </cell>
        </row>
        <row r="755">
          <cell r="A755" t="str">
            <v>S.4650W.01</v>
          </cell>
          <cell r="B755">
            <v>1532.3</v>
          </cell>
          <cell r="C755" t="str">
            <v>STEP zidna svjetiljka, 1LED 3000K 2,5W 20°, bijela</v>
          </cell>
        </row>
        <row r="756">
          <cell r="A756" t="str">
            <v>S.4650W.14</v>
          </cell>
          <cell r="B756">
            <v>1532.3</v>
          </cell>
          <cell r="C756" t="str">
            <v>STEP zidna svjetiljka, 1LED 3000K 2,5W 20°, aluminij siva</v>
          </cell>
        </row>
        <row r="757">
          <cell r="A757" t="str">
            <v>S.4651.01</v>
          </cell>
          <cell r="B757">
            <v>1532.3</v>
          </cell>
          <cell r="C757" t="str">
            <v>STEP zidna svjetiljka, 1LED plavi 2,5W 20°, bijela</v>
          </cell>
        </row>
        <row r="758">
          <cell r="A758" t="str">
            <v>S.4651.14</v>
          </cell>
          <cell r="B758">
            <v>1532.3</v>
          </cell>
          <cell r="C758" t="str">
            <v>STEP zidna svjetiljka, 1LED plavi 2,5W 20°, aluminij siva</v>
          </cell>
        </row>
        <row r="759">
          <cell r="A759" t="str">
            <v>S.4652.01</v>
          </cell>
          <cell r="B759">
            <v>1809.5</v>
          </cell>
          <cell r="C759" t="str">
            <v>STEP zidna svjetiljka, RGB LED 6W 24V PWM 20°, bijela</v>
          </cell>
        </row>
        <row r="760">
          <cell r="A760" t="str">
            <v>S.4652.14</v>
          </cell>
          <cell r="B760">
            <v>1809.5</v>
          </cell>
          <cell r="C760" t="str">
            <v>STEP zidna svjetiljka, RGB LED 6W 24V PWM 20°, aluminij siva</v>
          </cell>
        </row>
        <row r="761">
          <cell r="A761" t="str">
            <v>S.4653</v>
          </cell>
          <cell r="B761">
            <v>154</v>
          </cell>
          <cell r="C761" t="str">
            <v>STEP ugradna kutija</v>
          </cell>
        </row>
        <row r="762">
          <cell r="A762" t="str">
            <v>S.4655.01</v>
          </cell>
          <cell r="B762">
            <v>1224.3</v>
          </cell>
          <cell r="C762" t="str">
            <v>STEP zidna ugradna svjetiljka, 1LED 6700K 2,5W 20°, bijela</v>
          </cell>
        </row>
        <row r="763">
          <cell r="A763" t="str">
            <v>S.4655.14</v>
          </cell>
          <cell r="B763">
            <v>1224.3</v>
          </cell>
          <cell r="C763" t="str">
            <v>STEP zidna ugradna svjetiljka, 1LED 6700K 2,5W 20°, aluminij siva</v>
          </cell>
        </row>
        <row r="764">
          <cell r="A764" t="str">
            <v>S.4655W.01</v>
          </cell>
          <cell r="B764">
            <v>1224.3</v>
          </cell>
          <cell r="C764" t="str">
            <v>STEP zidna ugradna svjetiljka, 1LED 3000K 2,5W 20°, bijela</v>
          </cell>
        </row>
        <row r="765">
          <cell r="A765" t="str">
            <v>S.4655W.14</v>
          </cell>
          <cell r="B765">
            <v>1224.3</v>
          </cell>
          <cell r="C765" t="str">
            <v>STEP zidna ugradna svjetiljka, 1LED 3000K 2,5W 20°, aluminij siva</v>
          </cell>
        </row>
        <row r="766">
          <cell r="A766" t="str">
            <v>S.4657.01</v>
          </cell>
          <cell r="B766">
            <v>1224.3</v>
          </cell>
          <cell r="C766" t="str">
            <v>STEP zidna ugradna svjetiljka, 1LED plavi 2,5W 20°, bijela</v>
          </cell>
        </row>
        <row r="767">
          <cell r="A767" t="str">
            <v>S.4657.14</v>
          </cell>
          <cell r="B767">
            <v>1224.3</v>
          </cell>
          <cell r="C767" t="str">
            <v>STEP zidna ugradna svjetiljka, 1LED plavi 2,5W 20°, aluminij siva</v>
          </cell>
        </row>
        <row r="768">
          <cell r="A768" t="str">
            <v>S.4658.01</v>
          </cell>
          <cell r="B768">
            <v>1493.8</v>
          </cell>
          <cell r="C768" t="str">
            <v>STEP zidna ugradna svjetiljka, RGB LED 6W 24V PWM 20°, bijela</v>
          </cell>
        </row>
        <row r="769">
          <cell r="A769" t="str">
            <v>S.4658.14</v>
          </cell>
          <cell r="B769">
            <v>1493.8</v>
          </cell>
          <cell r="C769" t="str">
            <v>STEP zidna ugradna svjetiljka, RGB LED 6W 24V PWM 20°, aluminij siva</v>
          </cell>
        </row>
        <row r="770">
          <cell r="A770" t="str">
            <v>S.4659.09</v>
          </cell>
          <cell r="B770">
            <v>870.1</v>
          </cell>
          <cell r="C770" t="str">
            <v>STRIP SQUARE ugradni, za TC-D 18W, crni</v>
          </cell>
        </row>
        <row r="771">
          <cell r="A771" t="str">
            <v>S.4659.14</v>
          </cell>
          <cell r="B771">
            <v>870.1</v>
          </cell>
          <cell r="C771" t="str">
            <v>STRIP SQUARE ugradni, za TC-D 18W, crni</v>
          </cell>
        </row>
        <row r="772">
          <cell r="A772" t="str">
            <v>S.4663</v>
          </cell>
          <cell r="B772">
            <v>177.1</v>
          </cell>
          <cell r="C772" t="str">
            <v>STEP BOLLARD baza sa temeljnim vijcima fi102mm</v>
          </cell>
        </row>
        <row r="773">
          <cell r="A773" t="str">
            <v>S.4665.01</v>
          </cell>
          <cell r="B773">
            <v>1740.2</v>
          </cell>
          <cell r="C773" t="str">
            <v>STEP BOLLARD h=450mm 1LED 6700K 2,5W 20°, bijeli</v>
          </cell>
        </row>
        <row r="774">
          <cell r="A774" t="str">
            <v>S.4665.14</v>
          </cell>
          <cell r="B774">
            <v>1740.2</v>
          </cell>
          <cell r="C774" t="str">
            <v>STEP BOLLARD h=450mm 1LED 6700K 2,5W 20°, aluminij sivi</v>
          </cell>
        </row>
        <row r="775">
          <cell r="A775" t="str">
            <v>S.4665W.01</v>
          </cell>
          <cell r="B775">
            <v>1740.2</v>
          </cell>
          <cell r="C775" t="str">
            <v>STEP BOLLARD h=450mm 1LED 3000K 2,5W 20°, bijeli</v>
          </cell>
        </row>
        <row r="776">
          <cell r="A776" t="str">
            <v>S.4665W.14</v>
          </cell>
          <cell r="B776">
            <v>1740.2</v>
          </cell>
          <cell r="C776" t="str">
            <v>STEP BOLLARD h=450mm 1LED 3000K 2,5W 20°, aluminij sivi</v>
          </cell>
        </row>
        <row r="777">
          <cell r="A777" t="str">
            <v>S.4667.01</v>
          </cell>
          <cell r="B777">
            <v>1740.2</v>
          </cell>
          <cell r="C777" t="str">
            <v>STEP BOLLARD h=450mm 1LED plavi 2,5W 20°, bijeli</v>
          </cell>
        </row>
        <row r="778">
          <cell r="A778" t="str">
            <v>S.4667.14</v>
          </cell>
          <cell r="B778">
            <v>1740.2</v>
          </cell>
          <cell r="C778" t="str">
            <v>STEP BOLLARD h=450mm 1LED plavi 2,5W 20°, aluminij sivi</v>
          </cell>
        </row>
        <row r="779">
          <cell r="A779" t="str">
            <v>S.4668.01</v>
          </cell>
          <cell r="B779">
            <v>2017.4</v>
          </cell>
          <cell r="C779" t="str">
            <v>STEP BOLLARD h=450mm RGB LED 6W 24V PWM 20°, bijeli</v>
          </cell>
        </row>
        <row r="780">
          <cell r="A780" t="str">
            <v>S.4668.14</v>
          </cell>
          <cell r="B780">
            <v>2017.4</v>
          </cell>
          <cell r="C780" t="str">
            <v>STEP BOLLARD h=450mm RGB LED 6W 24V PWM 20°, aluminij sivi</v>
          </cell>
        </row>
        <row r="781">
          <cell r="A781" t="str">
            <v>S.4669.09</v>
          </cell>
          <cell r="B781">
            <v>877.80000000000007</v>
          </cell>
          <cell r="C781" t="str">
            <v>STRIP RECTANGULAR ugradni, za TC-D 26W, crni</v>
          </cell>
        </row>
        <row r="782">
          <cell r="A782" t="str">
            <v>S.4669.14</v>
          </cell>
          <cell r="B782">
            <v>877.80000000000007</v>
          </cell>
          <cell r="C782" t="str">
            <v>STRIP RECTANGULAR ugradni, za TC-D 26W, aluminij sivi</v>
          </cell>
        </row>
        <row r="783">
          <cell r="A783" t="str">
            <v>S.4673</v>
          </cell>
          <cell r="B783">
            <v>100.10000000000001</v>
          </cell>
          <cell r="C783" t="str">
            <v>MINILINK ugradna kutija</v>
          </cell>
        </row>
        <row r="784">
          <cell r="A784" t="str">
            <v>S.4675.14</v>
          </cell>
          <cell r="B784">
            <v>646.80000000000007</v>
          </cell>
          <cell r="C784" t="str">
            <v>MINILINK HORIZONTAL ugradni za TC-D 13W, aluminij sivi</v>
          </cell>
        </row>
        <row r="785">
          <cell r="A785" t="str">
            <v>S.4677.14</v>
          </cell>
          <cell r="B785">
            <v>762.30000000000007</v>
          </cell>
          <cell r="C785" t="str">
            <v>MINILINK VERTICAL sa griljama ugradni za TC-D 13W, aluminij sivi</v>
          </cell>
        </row>
        <row r="786">
          <cell r="A786" t="str">
            <v>S.4679.14</v>
          </cell>
          <cell r="B786">
            <v>746.9</v>
          </cell>
          <cell r="C786" t="str">
            <v>MINILINK HORIZONTAL sa griljama ugradni za TC-D 13W, aluminij sivi</v>
          </cell>
        </row>
        <row r="787">
          <cell r="A787" t="str">
            <v>S.4683</v>
          </cell>
          <cell r="B787">
            <v>115.5</v>
          </cell>
          <cell r="C787" t="str">
            <v>LINK ugradna kutija</v>
          </cell>
        </row>
        <row r="788">
          <cell r="A788" t="str">
            <v>S.4685.14</v>
          </cell>
          <cell r="B788">
            <v>716.1</v>
          </cell>
          <cell r="C788" t="str">
            <v>LINK HORIZONTAL ugradni za TC-D 18W, aluminij sivi</v>
          </cell>
        </row>
        <row r="789">
          <cell r="A789" t="str">
            <v>S.4687.14</v>
          </cell>
          <cell r="B789">
            <v>862.4</v>
          </cell>
          <cell r="C789" t="str">
            <v>LINK VERTICAL sa griljama ugradni za TC-D 18W, aluminij sivi</v>
          </cell>
        </row>
        <row r="790">
          <cell r="A790" t="str">
            <v>S.4689.14</v>
          </cell>
          <cell r="B790">
            <v>839.30000000000007</v>
          </cell>
          <cell r="C790" t="str">
            <v>LINK HORIZONTAL sa griljama ugradni za TC-D 18W, aluminij sivi</v>
          </cell>
        </row>
        <row r="791">
          <cell r="A791" t="str">
            <v>S.4693</v>
          </cell>
          <cell r="B791">
            <v>123.2</v>
          </cell>
          <cell r="C791" t="str">
            <v>MEGALINK ugradna kutija</v>
          </cell>
        </row>
        <row r="792">
          <cell r="A792" t="str">
            <v>S.4695.14</v>
          </cell>
          <cell r="B792">
            <v>785.4</v>
          </cell>
          <cell r="C792" t="str">
            <v>LINK HORIZONTAL ugradni za TC-D 26W, aluminij sivi</v>
          </cell>
        </row>
        <row r="793">
          <cell r="A793" t="str">
            <v>S.4697.14</v>
          </cell>
          <cell r="B793">
            <v>939.4</v>
          </cell>
          <cell r="C793" t="str">
            <v>LINK VERTICAL sa griljama ugradni za TC-D 26W, aluminij sivi</v>
          </cell>
        </row>
        <row r="794">
          <cell r="A794" t="str">
            <v>S.4698.14</v>
          </cell>
          <cell r="B794">
            <v>2132.9</v>
          </cell>
          <cell r="C794" t="str">
            <v>MEGALINK BOLLARD h=800mm za TC-D 26W, aluminij sivi</v>
          </cell>
        </row>
        <row r="795">
          <cell r="A795" t="str">
            <v>S.4699.14</v>
          </cell>
          <cell r="B795">
            <v>916.30000000000007</v>
          </cell>
          <cell r="C795" t="str">
            <v>LINK HORIZONTAL sa griljama ugradni za TC-D 26W, aluminij sivi</v>
          </cell>
        </row>
        <row r="796">
          <cell r="A796" t="str">
            <v>S.4700</v>
          </cell>
          <cell r="B796">
            <v>254.1</v>
          </cell>
          <cell r="C796" t="str">
            <v>MINIFLAT ispupčena leća</v>
          </cell>
        </row>
        <row r="797">
          <cell r="A797" t="str">
            <v>S.4701.09</v>
          </cell>
          <cell r="B797">
            <v>369.6</v>
          </cell>
          <cell r="C797" t="str">
            <v>MINIFLAT ispupčena leća + zaštitni vrh</v>
          </cell>
        </row>
        <row r="798">
          <cell r="A798" t="str">
            <v>S.4710</v>
          </cell>
          <cell r="B798">
            <v>454.3</v>
          </cell>
          <cell r="C798" t="str">
            <v>FLAT ispupčena leća</v>
          </cell>
        </row>
        <row r="799">
          <cell r="A799" t="str">
            <v>S.4711</v>
          </cell>
          <cell r="B799">
            <v>685.30000000000007</v>
          </cell>
          <cell r="C799" t="str">
            <v>FLAT ispupčena leća + zaštitni vrh</v>
          </cell>
        </row>
        <row r="800">
          <cell r="A800" t="str">
            <v>S.4715.09</v>
          </cell>
          <cell r="B800">
            <v>3542</v>
          </cell>
          <cell r="C800" t="str">
            <v>FLAT SQUARE drive-over za G8,5 35W, crni</v>
          </cell>
        </row>
        <row r="801">
          <cell r="A801" t="str">
            <v>S.4715.19</v>
          </cell>
          <cell r="B801">
            <v>3542</v>
          </cell>
          <cell r="C801" t="str">
            <v>FLAT SQUARE drive-over za G8,5 35W, inox</v>
          </cell>
        </row>
        <row r="802">
          <cell r="A802" t="str">
            <v>S.4716.09</v>
          </cell>
          <cell r="B802">
            <v>4304.3</v>
          </cell>
          <cell r="C802" t="str">
            <v>MEGAFLAT SQUARE drive-over za Rx7s 70W, crni</v>
          </cell>
        </row>
        <row r="803">
          <cell r="A803" t="str">
            <v>S.4716.19</v>
          </cell>
          <cell r="B803">
            <v>4304.3</v>
          </cell>
          <cell r="C803" t="str">
            <v>MEGAFLAT SQUARE drive-over za Rx7s 70W, inox</v>
          </cell>
        </row>
        <row r="804">
          <cell r="A804" t="str">
            <v>S.4718.09</v>
          </cell>
          <cell r="B804">
            <v>4381.3</v>
          </cell>
          <cell r="C804" t="str">
            <v>MEGAFLAT SQUARE drive-over za Rx7s 150W, crni</v>
          </cell>
        </row>
        <row r="805">
          <cell r="A805" t="str">
            <v>S.4718.19</v>
          </cell>
          <cell r="B805">
            <v>4381.3</v>
          </cell>
          <cell r="C805" t="str">
            <v>MEGAFLAT SQUARE drive-over za Rx7s 150W, inox</v>
          </cell>
        </row>
        <row r="806">
          <cell r="A806" t="str">
            <v>S.4733.09</v>
          </cell>
          <cell r="B806">
            <v>4681.6000000000004</v>
          </cell>
          <cell r="C806" t="str">
            <v>MEGAFLAT ROUND drive-over semiacid-etched glass za Rx7s 70W, crni</v>
          </cell>
        </row>
        <row r="807">
          <cell r="A807" t="str">
            <v>S.4733.19</v>
          </cell>
          <cell r="B807">
            <v>4681.6000000000004</v>
          </cell>
          <cell r="C807" t="str">
            <v>MEGAFLAT ROUND drive-over semiacid-etched glass za Rx7s 70W, inox</v>
          </cell>
        </row>
        <row r="808">
          <cell r="A808" t="str">
            <v>S.4735.09</v>
          </cell>
          <cell r="B808">
            <v>4358.2</v>
          </cell>
          <cell r="C808" t="str">
            <v>MEGAFLAT ROUND drive-over acid-etched glass za G12 70W, crni</v>
          </cell>
        </row>
        <row r="809">
          <cell r="A809" t="str">
            <v>S.4735.19</v>
          </cell>
          <cell r="B809">
            <v>4358.2</v>
          </cell>
          <cell r="C809" t="str">
            <v>MEGAFLAT ROUND drive-over acid-etched glass za G12 70W, inox</v>
          </cell>
        </row>
        <row r="810">
          <cell r="A810" t="str">
            <v>S.4736.09</v>
          </cell>
          <cell r="B810">
            <v>4435.2</v>
          </cell>
          <cell r="C810" t="str">
            <v>MEGAFLAT ROUND drive-over acid-etched glass za G12 150W, crni</v>
          </cell>
        </row>
        <row r="811">
          <cell r="A811" t="str">
            <v>S.4736.19</v>
          </cell>
          <cell r="B811">
            <v>4435.2</v>
          </cell>
          <cell r="C811" t="str">
            <v>MEGAFLAT ROUND drive-over acid-etched glass za G12 150W, inox</v>
          </cell>
        </row>
        <row r="812">
          <cell r="A812" t="str">
            <v>S.4737.09</v>
          </cell>
          <cell r="B812">
            <v>4450.6000000000004</v>
          </cell>
          <cell r="C812" t="str">
            <v>MEGAFLAT ROUND drive-over semiacid-etched glass za G12 70W, crni</v>
          </cell>
        </row>
        <row r="813">
          <cell r="A813" t="str">
            <v>S.4737.19</v>
          </cell>
          <cell r="B813">
            <v>4450.6000000000004</v>
          </cell>
          <cell r="C813" t="str">
            <v>MEGAFLAT ROUND drive-over semiacid-etched glass za G12 70W, inox</v>
          </cell>
        </row>
        <row r="814">
          <cell r="A814" t="str">
            <v>S.4738.09</v>
          </cell>
          <cell r="B814">
            <v>4527.6000000000004</v>
          </cell>
          <cell r="C814" t="str">
            <v>MEGAFLAT ROUND drive-over semiacid-etched glass za G12 150W, crni</v>
          </cell>
        </row>
        <row r="815">
          <cell r="A815" t="str">
            <v>S.4738.19</v>
          </cell>
          <cell r="B815">
            <v>4527.6000000000004</v>
          </cell>
          <cell r="C815" t="str">
            <v>MEGAFLAT ROUND drive-over semiacid-etched glass za G12 150W, inox</v>
          </cell>
        </row>
        <row r="816">
          <cell r="A816" t="str">
            <v>S.4743.09</v>
          </cell>
          <cell r="B816">
            <v>1424.5</v>
          </cell>
          <cell r="C816" t="str">
            <v>MICROFLAT ROUND drive-over semiacid-etched glass za 1LED 6650K 1,2W, crni</v>
          </cell>
        </row>
        <row r="817">
          <cell r="A817" t="str">
            <v>S.4743.19</v>
          </cell>
          <cell r="B817">
            <v>1424.5</v>
          </cell>
          <cell r="C817" t="str">
            <v>MICROFLAT ROUND drive-over semiacid-etched glass za 1LED 6650K 1,2W, inox</v>
          </cell>
        </row>
        <row r="818">
          <cell r="A818" t="str">
            <v>S.4743W.09</v>
          </cell>
          <cell r="B818">
            <v>1424.5</v>
          </cell>
          <cell r="C818" t="str">
            <v>MICROFLAT ROUND drive-over semiacid-etched glass za 1LED 3200K 1,2W, crni</v>
          </cell>
        </row>
        <row r="819">
          <cell r="A819" t="str">
            <v>S.4743W.19</v>
          </cell>
          <cell r="B819">
            <v>1424.5</v>
          </cell>
          <cell r="C819" t="str">
            <v>MICROFLAT ROUND drive-over semiacid-etched glass za 1LED 3200K 1,2W, inox</v>
          </cell>
        </row>
        <row r="820">
          <cell r="A820" t="str">
            <v>S.4744.09</v>
          </cell>
          <cell r="B820">
            <v>1424.5</v>
          </cell>
          <cell r="C820" t="str">
            <v>MICROFLAT ROUND drive-over semiacid-etched glass za 1LED plavi 1,2W, crni</v>
          </cell>
        </row>
        <row r="821">
          <cell r="A821" t="str">
            <v>S.4744.19</v>
          </cell>
          <cell r="B821">
            <v>1424.5</v>
          </cell>
          <cell r="C821" t="str">
            <v>MICROFLAT ROUND drive-over semiacid-etched glass za 1LED plavi 1,2W, inox</v>
          </cell>
        </row>
        <row r="822">
          <cell r="A822" t="str">
            <v>S.4746.09</v>
          </cell>
          <cell r="B822">
            <v>1401.4</v>
          </cell>
          <cell r="C822" t="str">
            <v>MICROFLAT ROUND drive-over acid-etched glass za 1LED 6650K 1,2W, crni</v>
          </cell>
        </row>
        <row r="823">
          <cell r="A823" t="str">
            <v>S.4746.19</v>
          </cell>
          <cell r="B823">
            <v>1401.4</v>
          </cell>
          <cell r="C823" t="str">
            <v>MICROFLAT ROUND drive-over acid-etched glass za 1LED 6650K 1,2W, inox</v>
          </cell>
        </row>
        <row r="824">
          <cell r="A824" t="str">
            <v>S.4746W.09</v>
          </cell>
          <cell r="B824">
            <v>1401.4</v>
          </cell>
          <cell r="C824" t="str">
            <v>MICROFLAT ROUND drive-over acid-etched glass za 1LED 3200K 1,2W, crni</v>
          </cell>
        </row>
        <row r="825">
          <cell r="A825" t="str">
            <v>S.4746W.19</v>
          </cell>
          <cell r="B825">
            <v>1401.4</v>
          </cell>
          <cell r="C825" t="str">
            <v>MICROFLAT ROUND drive-over acid-etched glass za 1LED 3200K 1,2W, inox</v>
          </cell>
        </row>
        <row r="826">
          <cell r="A826" t="str">
            <v>S.4747.09</v>
          </cell>
          <cell r="B826">
            <v>1401.4</v>
          </cell>
          <cell r="C826" t="str">
            <v>MICROFLAT ROUND drive-over acid-etched glass za 1LED plavi 1,2W, crni</v>
          </cell>
        </row>
        <row r="827">
          <cell r="A827" t="str">
            <v>S.4747.19</v>
          </cell>
          <cell r="B827">
            <v>1401.4</v>
          </cell>
          <cell r="C827" t="str">
            <v>MICROFLAT ROUND drive-over acid-etched glass za 1LED plavi 1,2W, inox</v>
          </cell>
        </row>
        <row r="828">
          <cell r="A828" t="str">
            <v>S.4752.09</v>
          </cell>
          <cell r="B828">
            <v>1424.5</v>
          </cell>
          <cell r="C828" t="str">
            <v>MINIFLAT ROUND drive-over semacid-etched glass za GU5,3 20W 12V 38°, crni</v>
          </cell>
        </row>
        <row r="829">
          <cell r="A829" t="str">
            <v>S.4752.19</v>
          </cell>
          <cell r="B829">
            <v>1424.5</v>
          </cell>
          <cell r="C829" t="str">
            <v>MINIFLAT ROUND drive-over semacid-etched glass za GU5,3 20W 12V 38°, inox</v>
          </cell>
        </row>
        <row r="830">
          <cell r="A830" t="str">
            <v>S.4753.09</v>
          </cell>
          <cell r="B830">
            <v>1747.9</v>
          </cell>
          <cell r="C830" t="str">
            <v>MINIFLAT ROUND drive-over semacid-etched glass 3LED 6650K 3,6W 6°, crni</v>
          </cell>
        </row>
        <row r="831">
          <cell r="A831" t="str">
            <v>S.4753.19</v>
          </cell>
          <cell r="B831">
            <v>1747.9</v>
          </cell>
          <cell r="C831" t="str">
            <v>MINIFLAT ROUND drive-over semacid-etched glass 3LED 6650K 3,6W 6°, inox</v>
          </cell>
        </row>
        <row r="832">
          <cell r="A832" t="str">
            <v>S.4753W.09</v>
          </cell>
          <cell r="B832">
            <v>1747.9</v>
          </cell>
          <cell r="C832" t="str">
            <v>MINIFLAT ROUND drive-over semacid-etched glass 3LED 3200K 3,6W 6°, crni</v>
          </cell>
        </row>
        <row r="833">
          <cell r="A833" t="str">
            <v>S.4753W.19</v>
          </cell>
          <cell r="B833">
            <v>1747.9</v>
          </cell>
          <cell r="C833" t="str">
            <v>MINIFLAT ROUND drive-over semacid-etched glass 3LED 3200K 3,6W 6°, inox</v>
          </cell>
        </row>
        <row r="834">
          <cell r="A834" t="str">
            <v>S.4754.09</v>
          </cell>
          <cell r="B834">
            <v>1747.9</v>
          </cell>
          <cell r="C834" t="str">
            <v>MINIFLAT ROUND drive-over semacid-etched glass 3LED plavi 3,6W 6°, crni</v>
          </cell>
        </row>
        <row r="835">
          <cell r="A835" t="str">
            <v>S.4754.19</v>
          </cell>
          <cell r="B835">
            <v>1747.9</v>
          </cell>
          <cell r="C835" t="str">
            <v>MINIFLAT ROUND drive-over semacid-etched glass 3LED plavi 3,6W 6°, inox</v>
          </cell>
        </row>
        <row r="836">
          <cell r="A836" t="str">
            <v>S.4755.09</v>
          </cell>
          <cell r="B836">
            <v>1401.4</v>
          </cell>
          <cell r="C836" t="str">
            <v>MINIFLAT ROUND drive-over acid-etched glass za GU5,3 20W 12V 44°, crni</v>
          </cell>
        </row>
        <row r="837">
          <cell r="A837" t="str">
            <v>S.4755.19</v>
          </cell>
          <cell r="B837">
            <v>1401.4</v>
          </cell>
          <cell r="C837" t="str">
            <v>MINIFLAT ROUND drive-over acid-etched glass za GU5,3 20W 12V 44°, inox</v>
          </cell>
        </row>
        <row r="838">
          <cell r="A838" t="str">
            <v>S.4756.09</v>
          </cell>
          <cell r="B838">
            <v>1301.3</v>
          </cell>
          <cell r="C838" t="str">
            <v>MINIFLAT ROUND drive-over acid-etched glass za Gx53 6W 70°, crni</v>
          </cell>
        </row>
        <row r="839">
          <cell r="A839" t="str">
            <v>S.4756.19</v>
          </cell>
          <cell r="B839">
            <v>1301.3</v>
          </cell>
          <cell r="C839" t="str">
            <v>MINIFLAT ROUND drive-over acid-etched glass za Gx53 6W 70°, inox</v>
          </cell>
        </row>
        <row r="840">
          <cell r="A840" t="str">
            <v>S.4757.09</v>
          </cell>
          <cell r="B840">
            <v>1724.8</v>
          </cell>
          <cell r="C840" t="str">
            <v>MINIFLAT ROUND drive-over acid-etched glass 3LED 6650K 3,6W 90°, crni</v>
          </cell>
        </row>
        <row r="841">
          <cell r="A841" t="str">
            <v>S.4757.19</v>
          </cell>
          <cell r="B841">
            <v>1724.8</v>
          </cell>
          <cell r="C841" t="str">
            <v>MINIFLAT ROUND drive-over acid-etched glass 3LED 6650K 3,6W 90°, inox</v>
          </cell>
        </row>
        <row r="842">
          <cell r="A842" t="str">
            <v>S.4757W.09</v>
          </cell>
          <cell r="B842">
            <v>1724.8</v>
          </cell>
          <cell r="C842" t="str">
            <v>MINIFLAT ROUND drive-over acid-etched glass 3LED 3200K 3,6W 90°, crni</v>
          </cell>
        </row>
        <row r="843">
          <cell r="A843" t="str">
            <v>S.4757W.19</v>
          </cell>
          <cell r="B843">
            <v>1724.8</v>
          </cell>
          <cell r="C843" t="str">
            <v>MINIFLAT ROUND drive-over acid-etched glass 3LED 3200K 3,6W 90°, inox</v>
          </cell>
        </row>
        <row r="844">
          <cell r="A844" t="str">
            <v>S.4758.09</v>
          </cell>
          <cell r="B844">
            <v>1724.8</v>
          </cell>
          <cell r="C844" t="str">
            <v>MINIFLAT ROUND drive-over acid-etched glass 3LED plavi 3,6W 90°, crni</v>
          </cell>
        </row>
        <row r="845">
          <cell r="A845" t="str">
            <v>S.4758.19</v>
          </cell>
          <cell r="B845">
            <v>1724.8</v>
          </cell>
          <cell r="C845" t="str">
            <v>MINIFLAT ROUND drive-over acid-etched glass 3LED plavi 3,6W 90°, inox</v>
          </cell>
        </row>
        <row r="846">
          <cell r="A846" t="str">
            <v>S.4759.09</v>
          </cell>
          <cell r="B846">
            <v>1801.8</v>
          </cell>
          <cell r="C846" t="str">
            <v>MINIFLAT ROUND drive-over acid-etched glass RGB LED 4,5W 24V PWM 90°, crni</v>
          </cell>
        </row>
        <row r="847">
          <cell r="A847" t="str">
            <v>S.4759.19</v>
          </cell>
          <cell r="B847">
            <v>1801.8</v>
          </cell>
          <cell r="C847" t="str">
            <v>MINIFLAT ROUND drive-over acid-etched glass RGB LED 4,5W 24V PWM 90°, inox</v>
          </cell>
        </row>
        <row r="848">
          <cell r="A848" t="str">
            <v>S.4761.09</v>
          </cell>
          <cell r="B848">
            <v>2933.7000000000003</v>
          </cell>
          <cell r="C848" t="str">
            <v>FLAT drive-over semiacid-etched glass 4LED 6650K 8W 5°, crni</v>
          </cell>
        </row>
        <row r="849">
          <cell r="A849" t="str">
            <v>S.4761.19</v>
          </cell>
          <cell r="B849">
            <v>2933.7000000000003</v>
          </cell>
          <cell r="C849" t="str">
            <v>FLAT drive-over semiacid-etched glass 4LED 6650K 8W 5°, inox</v>
          </cell>
        </row>
        <row r="850">
          <cell r="A850" t="str">
            <v>S.4761W.09</v>
          </cell>
          <cell r="B850">
            <v>2933.7000000000003</v>
          </cell>
          <cell r="C850" t="str">
            <v>FLAT drive-over semiacid-etched glass 4LED 3200K 8W 5°, crni</v>
          </cell>
        </row>
        <row r="851">
          <cell r="A851" t="str">
            <v>S.4761W.19</v>
          </cell>
          <cell r="B851">
            <v>2933.7000000000003</v>
          </cell>
          <cell r="C851" t="str">
            <v>FLAT drive-over semiacid-etched glass 4LED 3200K 8W 5°, inox</v>
          </cell>
        </row>
        <row r="852">
          <cell r="A852" t="str">
            <v>S.4764.09</v>
          </cell>
          <cell r="B852">
            <v>3141.6</v>
          </cell>
          <cell r="C852" t="str">
            <v>FLAT drive-over semiacid-etched glass za PGJ5 20W 5°, crni</v>
          </cell>
        </row>
        <row r="853">
          <cell r="A853" t="str">
            <v>S.4764.19</v>
          </cell>
          <cell r="B853">
            <v>3141.6</v>
          </cell>
          <cell r="C853" t="str">
            <v>FLAT drive-over semiacid-etched glass za PGJ5 20W 5°, inox</v>
          </cell>
        </row>
        <row r="854">
          <cell r="A854" t="str">
            <v>S.4766.09</v>
          </cell>
          <cell r="B854">
            <v>1771</v>
          </cell>
          <cell r="C854" t="str">
            <v>FLAT drive-over acid-etched glass za TC-DEL 18W 68°, crni</v>
          </cell>
        </row>
        <row r="855">
          <cell r="A855" t="str">
            <v>S.4766.19</v>
          </cell>
          <cell r="B855">
            <v>1771</v>
          </cell>
          <cell r="C855" t="str">
            <v>FLAT drive-over acid-etched glass za TC-DEL 18W 68°, inox</v>
          </cell>
        </row>
        <row r="856">
          <cell r="A856" t="str">
            <v>S.4767.09</v>
          </cell>
          <cell r="B856">
            <v>2933.7000000000003</v>
          </cell>
          <cell r="C856" t="str">
            <v>FLAT drive-over semiacid-etched glass 4LED plavi 8W 5°, crni</v>
          </cell>
        </row>
        <row r="857">
          <cell r="A857" t="str">
            <v>S.4767.19</v>
          </cell>
          <cell r="B857">
            <v>2933.7000000000003</v>
          </cell>
          <cell r="C857" t="str">
            <v>FLAT drive-over semiacid-etched glass 4LED plavi 8W 5°, inox</v>
          </cell>
        </row>
        <row r="858">
          <cell r="A858" t="str">
            <v>S.4768.09</v>
          </cell>
          <cell r="B858">
            <v>3118.5</v>
          </cell>
          <cell r="C858" t="str">
            <v>FLAT drive-over acid-etched glass zaPGJ5 20W 53°, crni</v>
          </cell>
        </row>
        <row r="859">
          <cell r="A859" t="str">
            <v>S.4768.19</v>
          </cell>
          <cell r="B859">
            <v>3118.5</v>
          </cell>
          <cell r="C859" t="str">
            <v>FLAT drive-over acid-etched glass zaPGJ5 20W 53°, inox</v>
          </cell>
        </row>
        <row r="860">
          <cell r="A860" t="str">
            <v>S.4769.09</v>
          </cell>
          <cell r="B860">
            <v>3326.4</v>
          </cell>
          <cell r="C860" t="str">
            <v>FLAT drive-over semiacid-etched glass za PGJ5 20W asimetrični, crni</v>
          </cell>
        </row>
        <row r="861">
          <cell r="A861" t="str">
            <v>S.4769.19</v>
          </cell>
          <cell r="B861">
            <v>3326.4</v>
          </cell>
          <cell r="C861" t="str">
            <v>FLAT drive-over semiacid-etched glass za PGJ5 20W asimetrični, inox</v>
          </cell>
        </row>
        <row r="862">
          <cell r="A862" t="str">
            <v>S.4770.09</v>
          </cell>
          <cell r="B862">
            <v>2902.9</v>
          </cell>
          <cell r="C862" t="str">
            <v>FLAT drive-over acid-etched glass RGB LED 9W 90°, crni</v>
          </cell>
        </row>
        <row r="863">
          <cell r="A863" t="str">
            <v>S.4770.19</v>
          </cell>
          <cell r="B863">
            <v>2902.9</v>
          </cell>
          <cell r="C863" t="str">
            <v>FLAT drive-over acid-etched glass RGB LED 9W 90°, inox</v>
          </cell>
        </row>
        <row r="864">
          <cell r="A864" t="str">
            <v>S.4771.09</v>
          </cell>
          <cell r="B864">
            <v>2456.3000000000002</v>
          </cell>
          <cell r="C864" t="str">
            <v>FLAT drive-over acid-etched glass 4LED 6650K 8W 90°, crni</v>
          </cell>
        </row>
        <row r="865">
          <cell r="A865" t="str">
            <v>S.4771.19</v>
          </cell>
          <cell r="B865">
            <v>2456.3000000000002</v>
          </cell>
          <cell r="C865" t="str">
            <v>FLAT drive-over acid-etched glass 4LED 6650K 8W 90°, inox</v>
          </cell>
        </row>
        <row r="866">
          <cell r="A866" t="str">
            <v>S.4771W.09</v>
          </cell>
          <cell r="B866">
            <v>2456.3000000000002</v>
          </cell>
          <cell r="C866" t="str">
            <v>FLAT drive-over acid-etched glass 4LED 3200K 8W 90°, crni</v>
          </cell>
        </row>
        <row r="867">
          <cell r="A867" t="str">
            <v>S.4771W.19</v>
          </cell>
          <cell r="B867">
            <v>2456.3000000000002</v>
          </cell>
          <cell r="C867" t="str">
            <v>FLAT drive-over acid-etched glass 4LED 3200K 8W 90°, inox</v>
          </cell>
        </row>
        <row r="868">
          <cell r="A868" t="str">
            <v>S.4772.09</v>
          </cell>
          <cell r="B868">
            <v>2456.3000000000002</v>
          </cell>
          <cell r="C868" t="str">
            <v>FLAT drive-over acid-etched glass 4LED plavi 8W 90°, crni</v>
          </cell>
        </row>
        <row r="869">
          <cell r="A869" t="str">
            <v>S.4772.19</v>
          </cell>
          <cell r="B869">
            <v>2456.3000000000002</v>
          </cell>
          <cell r="C869" t="str">
            <v>FLAT drive-over acid-etched glass 4LED plavi 8W 90°, inox</v>
          </cell>
        </row>
        <row r="870">
          <cell r="A870" t="str">
            <v>S.4784.09</v>
          </cell>
          <cell r="B870">
            <v>2941.4</v>
          </cell>
          <cell r="C870" t="str">
            <v>MEGAFLAT drive-over acid-etched glass za TC-DEL 26W 70°, crni</v>
          </cell>
        </row>
        <row r="871">
          <cell r="A871" t="str">
            <v>S.4784.19</v>
          </cell>
          <cell r="B871">
            <v>2941.4</v>
          </cell>
          <cell r="C871" t="str">
            <v>MEGAFLAT drive-over acid-etched glass za TC-DEL 26W 70°, inox</v>
          </cell>
        </row>
        <row r="872">
          <cell r="A872" t="str">
            <v>S.4785.09</v>
          </cell>
          <cell r="B872">
            <v>3595.9</v>
          </cell>
          <cell r="C872" t="str">
            <v>MEGAFLAT drive-over acid-etched glass za G12 35W 44°, crni</v>
          </cell>
        </row>
        <row r="873">
          <cell r="A873" t="str">
            <v>S.4785.19</v>
          </cell>
          <cell r="B873">
            <v>3595.9</v>
          </cell>
          <cell r="C873" t="str">
            <v>MEGAFLAT drive-over acid-etched glass za G12 35W 44°, inox</v>
          </cell>
        </row>
        <row r="874">
          <cell r="A874" t="str">
            <v>S.4791.09</v>
          </cell>
          <cell r="B874">
            <v>3865.4</v>
          </cell>
          <cell r="C874" t="str">
            <v>MEGAFLAT drive-over semiacid-etched glass za G8,5 35W, crni</v>
          </cell>
        </row>
        <row r="875">
          <cell r="A875" t="str">
            <v>S.4791.19</v>
          </cell>
          <cell r="B875">
            <v>3865.4</v>
          </cell>
          <cell r="C875" t="str">
            <v>MEGAFLAT drive-over semiacid-etched glass za G8,5 35W, inox</v>
          </cell>
        </row>
        <row r="876">
          <cell r="A876" t="str">
            <v>S.4792.09</v>
          </cell>
          <cell r="B876">
            <v>3634.4</v>
          </cell>
          <cell r="C876" t="str">
            <v>MEGAFLAT drive-over semiacid-etched glass za G12 35W, crni</v>
          </cell>
        </row>
        <row r="877">
          <cell r="A877" t="str">
            <v>S.4792.19</v>
          </cell>
          <cell r="B877">
            <v>3634.4</v>
          </cell>
          <cell r="C877" t="str">
            <v>MEGAFLAT drive-over semiacid-etched glass za G12 35W, inox</v>
          </cell>
        </row>
        <row r="878">
          <cell r="A878" t="str">
            <v>S.4794.09</v>
          </cell>
          <cell r="B878">
            <v>4096.4000000000005</v>
          </cell>
          <cell r="C878" t="str">
            <v>MEGAFLAT drive-over semiacid-etched glass 7LED 6650K 17,5W 5°, crni</v>
          </cell>
        </row>
        <row r="879">
          <cell r="A879" t="str">
            <v>S.4794.19</v>
          </cell>
          <cell r="B879">
            <v>4096.4000000000005</v>
          </cell>
          <cell r="C879" t="str">
            <v>MEGAFLAT drive-over semiacid-etched glass 7LED 6650K 17,5W 5°, inox</v>
          </cell>
        </row>
        <row r="880">
          <cell r="A880" t="str">
            <v>S.4794W.09</v>
          </cell>
          <cell r="B880">
            <v>4096.4000000000005</v>
          </cell>
          <cell r="C880" t="str">
            <v>MEGAFLAT drive-over semiacid-etched glass 7LED 3200K 17,5W 5°, crni</v>
          </cell>
        </row>
        <row r="881">
          <cell r="A881" t="str">
            <v>S.4794W.19</v>
          </cell>
          <cell r="B881">
            <v>4096.4000000000005</v>
          </cell>
          <cell r="C881" t="str">
            <v>MEGAFLAT drive-over semiacid-etched glass 7LED 3200K 17,5W 5°, inox</v>
          </cell>
        </row>
        <row r="882">
          <cell r="A882" t="str">
            <v>S.4795.09</v>
          </cell>
          <cell r="B882">
            <v>4096.4000000000005</v>
          </cell>
          <cell r="C882" t="str">
            <v>MEGAFLAT drive-over semiacid-etched glass 7LED plavi 17,5W 5°, crni</v>
          </cell>
        </row>
        <row r="883">
          <cell r="A883" t="str">
            <v>S.4795.19</v>
          </cell>
          <cell r="B883">
            <v>4096.4000000000005</v>
          </cell>
          <cell r="C883" t="str">
            <v>MEGAFLAT drive-over semiacid-etched glass 7LED plavi 17,5W 5°, inox</v>
          </cell>
        </row>
        <row r="884">
          <cell r="A884" t="str">
            <v>S.4888.14</v>
          </cell>
          <cell r="B884">
            <v>600.6</v>
          </cell>
          <cell r="C884" t="str">
            <v>MICROZIP ROUND walk-over podna ugradna, za GU4 10W 12V 48°, aluminij siva</v>
          </cell>
        </row>
        <row r="885">
          <cell r="A885" t="str">
            <v>S.4889.14</v>
          </cell>
          <cell r="B885">
            <v>662.2</v>
          </cell>
          <cell r="C885" t="str">
            <v>MICROZIP ROUND walk-over podna ugradna, za GU4 10W 12V 36°, aluminij siva</v>
          </cell>
        </row>
        <row r="886">
          <cell r="A886" t="str">
            <v>S.4898.14</v>
          </cell>
          <cell r="B886">
            <v>616</v>
          </cell>
          <cell r="C886" t="str">
            <v>MICROZIP SQUARE walk-over podna ugradna, za GU4 10W 12V 48°, aluminij siva</v>
          </cell>
        </row>
        <row r="887">
          <cell r="A887" t="str">
            <v>S.4899.14</v>
          </cell>
          <cell r="B887">
            <v>677.6</v>
          </cell>
          <cell r="C887" t="str">
            <v>MICROZIP SQUARE walk-over podna ugradna, za GU4 10W 12V 36°, aluminij siva</v>
          </cell>
        </row>
        <row r="888">
          <cell r="A888" t="str">
            <v>S.4915.19</v>
          </cell>
          <cell r="B888">
            <v>4312</v>
          </cell>
          <cell r="C888" t="str">
            <v>RING SQUARE drive-over za G8,5 35W, inox</v>
          </cell>
        </row>
        <row r="889">
          <cell r="A889" t="str">
            <v>S.4916.19</v>
          </cell>
          <cell r="B889">
            <v>5505.5</v>
          </cell>
          <cell r="C889" t="str">
            <v>MEGARING SQUARE drive-over za Rx7s 70W, inox</v>
          </cell>
        </row>
        <row r="890">
          <cell r="A890" t="str">
            <v>S.4918.19</v>
          </cell>
          <cell r="B890">
            <v>5582.5</v>
          </cell>
          <cell r="C890" t="str">
            <v>MEGARING SQUARE drive-over za Rx7s 150W, inox</v>
          </cell>
        </row>
        <row r="891">
          <cell r="A891" t="str">
            <v>S.4933.19</v>
          </cell>
          <cell r="B891">
            <v>5590.2</v>
          </cell>
          <cell r="C891" t="str">
            <v>MEGARING ROUND drive-over semiacid-etched glass za Rx7s 70W, inox</v>
          </cell>
        </row>
        <row r="892">
          <cell r="A892" t="str">
            <v>S.4935.19</v>
          </cell>
          <cell r="B892">
            <v>5266.8</v>
          </cell>
          <cell r="C892" t="str">
            <v>MEGARING ROUND drive-over acid-etched glass za G12 70W 44°, inox</v>
          </cell>
        </row>
        <row r="893">
          <cell r="A893" t="str">
            <v>S.4936.19</v>
          </cell>
          <cell r="B893">
            <v>5343.8</v>
          </cell>
          <cell r="C893" t="str">
            <v>MEGARING ROUND drive-over acid-etched glass za G12 150W 44°, inox</v>
          </cell>
        </row>
        <row r="894">
          <cell r="A894" t="str">
            <v>S.4937.19</v>
          </cell>
          <cell r="B894">
            <v>5359.2</v>
          </cell>
          <cell r="C894" t="str">
            <v>MEGARING ROUND drive-over semiacid-etched glass za G12 70W 6°, inox</v>
          </cell>
        </row>
        <row r="895">
          <cell r="A895" t="str">
            <v>S.4938.19</v>
          </cell>
          <cell r="B895">
            <v>5436.2</v>
          </cell>
          <cell r="C895" t="str">
            <v>MEGARING ROUND drive-over semiacid-etched glass za G12 150W 6°, inox</v>
          </cell>
        </row>
        <row r="896">
          <cell r="A896" t="str">
            <v>S.4943.19</v>
          </cell>
          <cell r="B896">
            <v>1640.1000000000001</v>
          </cell>
          <cell r="C896" t="str">
            <v xml:space="preserve">MICRORING ROUND drive-over semiacid-etched glass, 1LED 1,2W 6° 6650K, inox    </v>
          </cell>
        </row>
        <row r="897">
          <cell r="A897" t="str">
            <v>S.4943W.19</v>
          </cell>
          <cell r="B897">
            <v>1640.1000000000001</v>
          </cell>
          <cell r="C897" t="str">
            <v xml:space="preserve">MICRORING ROUND drive-over semiacid-etched glass, 1LED 1,2W 6° 3200K, inox    </v>
          </cell>
        </row>
        <row r="898">
          <cell r="A898" t="str">
            <v>S.4944.19</v>
          </cell>
          <cell r="B898">
            <v>1640.1000000000001</v>
          </cell>
          <cell r="C898" t="str">
            <v xml:space="preserve">MICRORING ROUND drive-over semiacid-etched glass, 1LED 1,2W 6° plavi, inox    </v>
          </cell>
        </row>
        <row r="899">
          <cell r="A899" t="str">
            <v>S.4946.19</v>
          </cell>
          <cell r="B899">
            <v>1617</v>
          </cell>
          <cell r="C899" t="str">
            <v xml:space="preserve">MICRORING ROUND drive-over acid-etched glass, 1LED 1,2W 93° 6650K, inox    </v>
          </cell>
        </row>
        <row r="900">
          <cell r="A900" t="str">
            <v>S.4946W.19</v>
          </cell>
          <cell r="B900">
            <v>1617</v>
          </cell>
          <cell r="C900" t="str">
            <v xml:space="preserve">MICRORING ROUND drive-over acid-etched glass, 1LED 1,2W 93° 3200K, inox    </v>
          </cell>
        </row>
        <row r="901">
          <cell r="A901" t="str">
            <v>S.4947.19</v>
          </cell>
          <cell r="B901">
            <v>1617</v>
          </cell>
          <cell r="C901" t="str">
            <v xml:space="preserve">MICRORING ROUND drive-over acid-etched glass, 1LED 1,2W 93° plavi, inox    </v>
          </cell>
        </row>
        <row r="902">
          <cell r="A902" t="str">
            <v>S.4952.19</v>
          </cell>
          <cell r="B902">
            <v>1794.1000000000001</v>
          </cell>
          <cell r="C902" t="str">
            <v>MINIRING ROUND drive-over semiacid-etched glass za GU5,3 20W 12V 34°, inox</v>
          </cell>
        </row>
        <row r="903">
          <cell r="A903" t="str">
            <v>S.4953.19</v>
          </cell>
          <cell r="B903">
            <v>2086.7000000000003</v>
          </cell>
          <cell r="C903" t="str">
            <v>MINIRING ROUND drive-over semiacid-etched glass 3LED 6650K 3,6W 8°, inox</v>
          </cell>
        </row>
        <row r="904">
          <cell r="A904" t="str">
            <v>S.4953W.19</v>
          </cell>
          <cell r="B904">
            <v>2086.7000000000003</v>
          </cell>
          <cell r="C904" t="str">
            <v>MINIRING ROUND drive-over semiacid-etched glass 3LED 3200K 3,6W 8°, inox</v>
          </cell>
        </row>
        <row r="905">
          <cell r="A905" t="str">
            <v>S.4954.19</v>
          </cell>
          <cell r="B905">
            <v>2086.7000000000003</v>
          </cell>
          <cell r="C905" t="str">
            <v>MINIRING ROUND drive-over semiacid-etched glass 3LED plavi 3,6W 8°, inox</v>
          </cell>
        </row>
        <row r="906">
          <cell r="A906" t="str">
            <v>S.4955.19</v>
          </cell>
          <cell r="B906">
            <v>1771</v>
          </cell>
          <cell r="C906" t="str">
            <v>MINIRING ROUND drive-over acid-etched glass za GU5,3 20W 12V 44°, inox</v>
          </cell>
        </row>
        <row r="907">
          <cell r="A907" t="str">
            <v>S.4956.19</v>
          </cell>
          <cell r="B907">
            <v>1670.9</v>
          </cell>
          <cell r="C907" t="str">
            <v>MINIRING ROUND drive-over acid-etched glass za Gx53 6W 70°, inox</v>
          </cell>
        </row>
        <row r="908">
          <cell r="A908" t="str">
            <v>S.4957.19</v>
          </cell>
          <cell r="B908">
            <v>2055.9</v>
          </cell>
          <cell r="C908" t="str">
            <v>MINIRING ROUND drive-over acid-etched glass 3LED 6650K 3,6W 90°, inox</v>
          </cell>
        </row>
        <row r="909">
          <cell r="A909" t="str">
            <v>S.4957W.19</v>
          </cell>
          <cell r="B909">
            <v>2055.9</v>
          </cell>
          <cell r="C909" t="str">
            <v>MINIRING ROUND drive-over acid-etched glass 3LED 3200K 3,6W 90°, inox</v>
          </cell>
        </row>
        <row r="910">
          <cell r="A910" t="str">
            <v>S.4958.19</v>
          </cell>
          <cell r="B910">
            <v>2055.9</v>
          </cell>
          <cell r="C910" t="str">
            <v>MINIRING ROUND drive-over acid-etched glass 3LED plavi 3,6W 90°, inox</v>
          </cell>
        </row>
        <row r="911">
          <cell r="A911" t="str">
            <v>S.4959.19</v>
          </cell>
          <cell r="B911">
            <v>2148.3000000000002</v>
          </cell>
          <cell r="C911" t="str">
            <v>MINIRING ROUND drive-over acid-etched glass RGB LED 4,5W 24V PWM 90°, inox</v>
          </cell>
        </row>
        <row r="912">
          <cell r="A912" t="str">
            <v>S.4961.19</v>
          </cell>
          <cell r="B912">
            <v>3518.9</v>
          </cell>
          <cell r="C912" t="str">
            <v>RING ROUND drive-over semiacid-etched glass 4LED 6650K 8W 5°, inox</v>
          </cell>
        </row>
        <row r="913">
          <cell r="A913" t="str">
            <v>S.4961W.19</v>
          </cell>
          <cell r="B913">
            <v>3518.9</v>
          </cell>
          <cell r="C913" t="str">
            <v>RING ROUND drive-over semiacid-etched glass 4LED 3200K 8W 5°, inox</v>
          </cell>
        </row>
        <row r="914">
          <cell r="A914" t="str">
            <v>S.4964.19</v>
          </cell>
          <cell r="B914">
            <v>3749.9</v>
          </cell>
          <cell r="C914" t="str">
            <v>RING ROUND drive-over semiacid-etched glass za PGJ5 20W 5°, inox</v>
          </cell>
        </row>
        <row r="915">
          <cell r="A915" t="str">
            <v>S.4966.19</v>
          </cell>
          <cell r="B915">
            <v>2379.3000000000002</v>
          </cell>
          <cell r="C915" t="str">
            <v>RING ROUND drive-over acid-etched glass za TC-DEL 18W 68°, inox</v>
          </cell>
        </row>
        <row r="916">
          <cell r="A916" t="str">
            <v>S.4967.19</v>
          </cell>
          <cell r="B916">
            <v>3518.9</v>
          </cell>
          <cell r="C916" t="str">
            <v>RING ROUND drive-over semiacid-etched glass 4LED plavi 8W 5°, inox</v>
          </cell>
        </row>
        <row r="917">
          <cell r="A917" t="str">
            <v>S.4968.19</v>
          </cell>
          <cell r="B917">
            <v>3726.8</v>
          </cell>
          <cell r="C917" t="str">
            <v>RING ROUND drive-over acid-etched glass za PGJ5 20W 53°, inox</v>
          </cell>
        </row>
        <row r="918">
          <cell r="A918" t="str">
            <v>S.4969.19</v>
          </cell>
          <cell r="B918">
            <v>3934.7000000000003</v>
          </cell>
          <cell r="C918" t="str">
            <v>RING ROUND drive-over semiacid-etched glass za PGJ5 20W, inox</v>
          </cell>
        </row>
        <row r="919">
          <cell r="A919" t="str">
            <v>S.4970.19</v>
          </cell>
          <cell r="B919">
            <v>3472.7000000000003</v>
          </cell>
          <cell r="C919" t="str">
            <v>RING ROUND drive-over semiacid-etched glass RGB LED 9W 90°, inox</v>
          </cell>
        </row>
        <row r="920">
          <cell r="A920" t="str">
            <v>S.4971.19</v>
          </cell>
          <cell r="B920">
            <v>3026.1</v>
          </cell>
          <cell r="C920" t="str">
            <v>RING ROUND drive-over semiacid-etched glass 4LED 6650K 8W 90°, inox</v>
          </cell>
        </row>
        <row r="921">
          <cell r="A921" t="str">
            <v>S.4971W.19</v>
          </cell>
          <cell r="B921">
            <v>3026.1</v>
          </cell>
          <cell r="C921" t="str">
            <v>RING ROUND drive-over semiacid-etched glass 4LED 3200K 8W 90°, inox</v>
          </cell>
        </row>
        <row r="922">
          <cell r="A922" t="str">
            <v>S.4972.19</v>
          </cell>
          <cell r="B922">
            <v>3026.1</v>
          </cell>
          <cell r="C922" t="str">
            <v>RING ROUND drive-over semiacid-etched glass 4LED plavi 8W 90°, inox</v>
          </cell>
        </row>
        <row r="923">
          <cell r="A923" t="str">
            <v>S.4984.19</v>
          </cell>
          <cell r="B923">
            <v>3850</v>
          </cell>
          <cell r="C923" t="str">
            <v>MEGARING ROUND drive-over acid-etched glass za TC-DEL 26W 70°, inox</v>
          </cell>
        </row>
        <row r="924">
          <cell r="A924" t="str">
            <v>S.4985.19</v>
          </cell>
          <cell r="B924">
            <v>4504.5</v>
          </cell>
          <cell r="C924" t="str">
            <v>MEGARING ROUND drive-over acid-etched glass za G12 35W 44°, inox</v>
          </cell>
        </row>
        <row r="925">
          <cell r="A925" t="str">
            <v>S.4991.19</v>
          </cell>
          <cell r="B925">
            <v>4774</v>
          </cell>
          <cell r="C925" t="str">
            <v>MEGARING ROUND drive-over semiacid-etched glass za G8,5 35W, inox</v>
          </cell>
        </row>
        <row r="926">
          <cell r="A926" t="str">
            <v>S.4992.19</v>
          </cell>
          <cell r="B926">
            <v>4543</v>
          </cell>
          <cell r="C926" t="str">
            <v>MEGARING ROUND drive-over semiacid-etched glass za G12 35W 6°, inox</v>
          </cell>
        </row>
        <row r="927">
          <cell r="A927" t="str">
            <v>S.4994.19</v>
          </cell>
          <cell r="B927">
            <v>5005</v>
          </cell>
          <cell r="C927" t="str">
            <v>MEGARING ROUND drive-over semiacid-etched glass 7LED 6650K 17,5W 5°, inox</v>
          </cell>
        </row>
        <row r="928">
          <cell r="A928" t="str">
            <v>S.4994W.19</v>
          </cell>
          <cell r="B928">
            <v>5005</v>
          </cell>
          <cell r="C928" t="str">
            <v>MEGARING ROUND drive-over semiacid-etched glass 7LED 3200K 17,5W 5°, inox</v>
          </cell>
        </row>
        <row r="929">
          <cell r="A929" t="str">
            <v>S.4995.19</v>
          </cell>
          <cell r="B929">
            <v>5005</v>
          </cell>
          <cell r="C929" t="str">
            <v>MEGARING ROUND drive-over semiacid-etched glass 7LED plavi 17,5W 5°, inox</v>
          </cell>
        </row>
        <row r="930">
          <cell r="A930" t="str">
            <v>S.5000</v>
          </cell>
          <cell r="B930">
            <v>762.30000000000007</v>
          </cell>
          <cell r="C930" t="str">
            <v>LIFT SQUARE 3000°K CONVERSION FILTER</v>
          </cell>
        </row>
        <row r="931">
          <cell r="A931" t="str">
            <v>S.5001.01</v>
          </cell>
          <cell r="B931">
            <v>3157</v>
          </cell>
          <cell r="C931" t="str">
            <v>LIFT SQUARE zidni reflektor, 1 prozor 2°, za G8,5 35W, bijeli</v>
          </cell>
        </row>
        <row r="932">
          <cell r="A932" t="str">
            <v>S.5001.14</v>
          </cell>
          <cell r="B932">
            <v>3157</v>
          </cell>
          <cell r="C932" t="str">
            <v>LIFT SQUARE zidni reflektor, 1 prozor 2°, za G8,5 35W, aluminij sivi</v>
          </cell>
        </row>
        <row r="933">
          <cell r="A933" t="str">
            <v>S.5002.01</v>
          </cell>
          <cell r="B933">
            <v>1848</v>
          </cell>
          <cell r="C933" t="str">
            <v>LIFT SQUARE zidni reflektor, 1 prozor 2°, za E27 100W, bijeli</v>
          </cell>
        </row>
        <row r="934">
          <cell r="A934" t="str">
            <v>S.5002.14</v>
          </cell>
          <cell r="B934">
            <v>1848</v>
          </cell>
          <cell r="C934" t="str">
            <v>LIFT SQUARE zidni reflektor, 1 prozor 2°, za E27 100W, aluminij sivi</v>
          </cell>
        </row>
        <row r="935">
          <cell r="A935" t="str">
            <v>S.5003.01</v>
          </cell>
          <cell r="B935">
            <v>2787.4</v>
          </cell>
          <cell r="C935" t="str">
            <v>LIFT VERTICAL zidni reflektor 1 prozor 4° za PGJ5 20W, bijeli</v>
          </cell>
        </row>
        <row r="936">
          <cell r="A936" t="str">
            <v>S.5003.14</v>
          </cell>
          <cell r="B936">
            <v>2787.4</v>
          </cell>
          <cell r="C936" t="str">
            <v>LIFT VERTICAL zidni reflektor 1 prozor 4° za PGJ5 20W, aluminij sivi</v>
          </cell>
        </row>
        <row r="937">
          <cell r="A937" t="str">
            <v>S.5004.01</v>
          </cell>
          <cell r="B937">
            <v>3726.8</v>
          </cell>
          <cell r="C937" t="str">
            <v>MEGALIFT SQUARE zidni reflektor, 1 prozor 2°, za G12 70W, bijeli</v>
          </cell>
        </row>
        <row r="938">
          <cell r="A938" t="str">
            <v>S.5004.14</v>
          </cell>
          <cell r="B938">
            <v>3726.8</v>
          </cell>
          <cell r="C938" t="str">
            <v>MEGALIFT SQUARE zidni reflektor, 1 prozor 2°, za G12 70W, aluminij sivi</v>
          </cell>
        </row>
        <row r="939">
          <cell r="A939" t="str">
            <v>S.5005.01</v>
          </cell>
          <cell r="B939">
            <v>1447.6000000000001</v>
          </cell>
          <cell r="C939" t="str">
            <v>LIFT VERTICAL zidni reflektor 1 prozor 2° za E27 60W, bijeli</v>
          </cell>
        </row>
        <row r="940">
          <cell r="A940" t="str">
            <v>S.5005.14</v>
          </cell>
          <cell r="B940">
            <v>1447.6000000000001</v>
          </cell>
          <cell r="C940" t="str">
            <v>LIFT VERTICAL zidni reflektor 1 prozor 2° za E27 60W, aluminij sivi</v>
          </cell>
        </row>
        <row r="941">
          <cell r="A941" t="str">
            <v>S.5006</v>
          </cell>
          <cell r="B941">
            <v>369.6</v>
          </cell>
          <cell r="C941" t="str">
            <v>Filter za LIFT crveni</v>
          </cell>
        </row>
        <row r="942">
          <cell r="A942" t="str">
            <v>S.5007</v>
          </cell>
          <cell r="B942">
            <v>369.6</v>
          </cell>
          <cell r="C942" t="str">
            <v>Filter za LIFT plavi</v>
          </cell>
        </row>
        <row r="943">
          <cell r="A943" t="str">
            <v>S.5008</v>
          </cell>
          <cell r="B943">
            <v>369.6</v>
          </cell>
          <cell r="C943" t="str">
            <v>Filter za LIFT žuti</v>
          </cell>
        </row>
        <row r="944">
          <cell r="A944" t="str">
            <v>S.5009</v>
          </cell>
          <cell r="B944">
            <v>369.6</v>
          </cell>
          <cell r="C944" t="str">
            <v>Filter za LIFT zeleni</v>
          </cell>
        </row>
        <row r="945">
          <cell r="A945" t="str">
            <v>S.5010</v>
          </cell>
          <cell r="B945">
            <v>207.9</v>
          </cell>
          <cell r="C945" t="str">
            <v>LIFT SQUARE ekstenzivna leća širokosnopna</v>
          </cell>
        </row>
        <row r="946">
          <cell r="A946" t="str">
            <v>S.5011.01</v>
          </cell>
          <cell r="B946">
            <v>2995.3</v>
          </cell>
          <cell r="C946" t="str">
            <v>LIFT SQUARE zidni reflektor, 1 prozor 60°, za G8,5 35W, bijeli</v>
          </cell>
        </row>
        <row r="947">
          <cell r="A947" t="str">
            <v>S.5011.14</v>
          </cell>
          <cell r="B947">
            <v>2995.3</v>
          </cell>
          <cell r="C947" t="str">
            <v>LIFT SQUARE zidni reflektor, 1 prozor 60°, za G8,5 35W, aluminij sivi</v>
          </cell>
        </row>
        <row r="948">
          <cell r="A948" t="str">
            <v>S.5012.01</v>
          </cell>
          <cell r="B948">
            <v>1678.6000000000001</v>
          </cell>
          <cell r="C948" t="str">
            <v>LIFT SQUARE zidni reflektor, 1 prozor 60°, za E27 100W, bijeli</v>
          </cell>
        </row>
        <row r="949">
          <cell r="A949" t="str">
            <v>S.5012.14</v>
          </cell>
          <cell r="B949">
            <v>1678.6000000000001</v>
          </cell>
          <cell r="C949" t="str">
            <v>LIFT SQUARE zidni reflektor, 1 prozor 60°, za E27 100W, aluminij sivi</v>
          </cell>
        </row>
        <row r="950">
          <cell r="A950" t="str">
            <v>S.5013.01</v>
          </cell>
          <cell r="B950">
            <v>1871.1000000000001</v>
          </cell>
          <cell r="C950" t="str">
            <v>LIFT SQUARE zidni reflektor, 1 prozor 62°, za TC-D 18W, bijeli</v>
          </cell>
        </row>
        <row r="951">
          <cell r="A951" t="str">
            <v>S.5013.14</v>
          </cell>
          <cell r="B951">
            <v>1871.1000000000001</v>
          </cell>
          <cell r="C951" t="str">
            <v>LIFT SQUARE zidni reflektor, 1 prozor 62°, za TC-D 18W, aluminij sivi</v>
          </cell>
        </row>
        <row r="952">
          <cell r="A952" t="str">
            <v>S.5014.01</v>
          </cell>
          <cell r="B952">
            <v>3495.8</v>
          </cell>
          <cell r="C952" t="str">
            <v>MEGALIFT SQUARE zidni reflektor, 1 prozor 60°, za G12 70W, bijeli</v>
          </cell>
        </row>
        <row r="953">
          <cell r="A953" t="str">
            <v>S.5014.14</v>
          </cell>
          <cell r="B953">
            <v>3495.8</v>
          </cell>
          <cell r="C953" t="str">
            <v>MEGALIFT SQUARE zidni reflektor, 1 prozor 60°, za G12 70W, aluminij sivi</v>
          </cell>
        </row>
        <row r="954">
          <cell r="A954" t="str">
            <v>S.5015.01</v>
          </cell>
          <cell r="B954">
            <v>2440.9</v>
          </cell>
          <cell r="C954" t="str">
            <v>MEGALIFT SQUARE zidni reflektor, 1 prozor 62°, za TC-T 26W, bijeli</v>
          </cell>
        </row>
        <row r="955">
          <cell r="A955" t="str">
            <v>S.5015.14</v>
          </cell>
          <cell r="B955">
            <v>2440.9</v>
          </cell>
          <cell r="C955" t="str">
            <v>MEGALIFT SQUARE zidni reflektor, 1 prozor 62°, za TC-T 26W, aluminij sivi</v>
          </cell>
        </row>
        <row r="956">
          <cell r="A956" t="str">
            <v>S.5016</v>
          </cell>
          <cell r="B956">
            <v>515.9</v>
          </cell>
          <cell r="C956" t="str">
            <v>Filter za MEGALIFT SQUARE crveni</v>
          </cell>
        </row>
        <row r="957">
          <cell r="A957" t="str">
            <v>S.5017</v>
          </cell>
          <cell r="B957">
            <v>515.9</v>
          </cell>
          <cell r="C957" t="str">
            <v>Filter za MEGALIFT SQUARE plavi</v>
          </cell>
        </row>
        <row r="958">
          <cell r="A958" t="str">
            <v>S.5018</v>
          </cell>
          <cell r="B958">
            <v>515.9</v>
          </cell>
          <cell r="C958" t="str">
            <v>Filter za MEGALIFT SQUARE žuti</v>
          </cell>
        </row>
        <row r="959">
          <cell r="A959" t="str">
            <v>S.5019</v>
          </cell>
          <cell r="B959">
            <v>515.9</v>
          </cell>
          <cell r="C959" t="str">
            <v>Filter za MEGALIFT SQUARE zeleni</v>
          </cell>
        </row>
        <row r="960">
          <cell r="A960" t="str">
            <v>S.5020</v>
          </cell>
          <cell r="B960">
            <v>261.8</v>
          </cell>
          <cell r="C960" t="str">
            <v>MEGALIFT SQUARE ekstenzivna leća širokosnopna</v>
          </cell>
        </row>
        <row r="961">
          <cell r="A961" t="str">
            <v>S.5021.01</v>
          </cell>
          <cell r="B961">
            <v>3157</v>
          </cell>
          <cell r="C961" t="str">
            <v>LIFT SQUARE zidni reflektor, 2 prozora 60°, za G8,5 35W, bijeli</v>
          </cell>
        </row>
        <row r="962">
          <cell r="A962" t="str">
            <v>S.5021.14</v>
          </cell>
          <cell r="B962">
            <v>3157</v>
          </cell>
          <cell r="C962" t="str">
            <v>LIFT SQUARE zidni reflektor, 2 prozora 60°, za G8,5 35W, aluminij sivi</v>
          </cell>
        </row>
        <row r="963">
          <cell r="A963" t="str">
            <v>S.5022.01</v>
          </cell>
          <cell r="B963">
            <v>1824.9</v>
          </cell>
          <cell r="C963" t="str">
            <v>LIFT SQUARE zidni reflektor, 2 prozora 60°, za E27 100W, bijeli</v>
          </cell>
        </row>
        <row r="964">
          <cell r="A964" t="str">
            <v>S.5022.14</v>
          </cell>
          <cell r="B964">
            <v>1824.9</v>
          </cell>
          <cell r="C964" t="str">
            <v>LIFT SQUARE zidni reflektor, 2 prozora 60°, za E27 100W, aluminij sivi</v>
          </cell>
        </row>
        <row r="965">
          <cell r="A965" t="str">
            <v>S.5023.01</v>
          </cell>
          <cell r="B965">
            <v>2040.5</v>
          </cell>
          <cell r="C965" t="str">
            <v>LIFT SQUARE zidni reflektor, 2 prozora 62°, za TC-D 18W, bijeli</v>
          </cell>
        </row>
        <row r="966">
          <cell r="A966" t="str">
            <v>S.5023.14</v>
          </cell>
          <cell r="B966">
            <v>2040.5</v>
          </cell>
          <cell r="C966" t="str">
            <v>LIFT SQUARE zidni reflektor, 2 prozora 62°, za TC-D 18W, aluminij sivi</v>
          </cell>
        </row>
        <row r="967">
          <cell r="A967" t="str">
            <v>S.5024.01</v>
          </cell>
          <cell r="B967">
            <v>3688.3</v>
          </cell>
          <cell r="C967" t="str">
            <v>MEGALIFT SQUARE zidni reflektor, 2 prozora 60°, za G12 70W, bijeli</v>
          </cell>
        </row>
        <row r="968">
          <cell r="A968" t="str">
            <v>S.5024.14</v>
          </cell>
          <cell r="B968">
            <v>3688.3</v>
          </cell>
          <cell r="C968" t="str">
            <v>MEGALIFT SQUARE zidni reflektor, 2 prozora 60°, za G12 70W, aluminij sivi</v>
          </cell>
        </row>
        <row r="969">
          <cell r="A969" t="str">
            <v>S.5025.01</v>
          </cell>
          <cell r="B969">
            <v>2633.4</v>
          </cell>
          <cell r="C969" t="str">
            <v>MEGALIFT SQUARE zidni reflektor, 2 prozora 60°, za TC-T 26W, bijeli</v>
          </cell>
        </row>
        <row r="970">
          <cell r="A970" t="str">
            <v>S.5025.14</v>
          </cell>
          <cell r="B970">
            <v>2633.4</v>
          </cell>
          <cell r="C970" t="str">
            <v>MEGALIFT SQUARE zidni reflektor, 2 prozora 60°, za TC-T 26W, aluminij sivi</v>
          </cell>
        </row>
        <row r="971">
          <cell r="A971" t="str">
            <v>S.5030</v>
          </cell>
          <cell r="B971">
            <v>1070.3</v>
          </cell>
          <cell r="C971" t="str">
            <v>MEGALIFT SQUARE 3000°K CONVERSION FILTER</v>
          </cell>
        </row>
        <row r="972">
          <cell r="A972" t="str">
            <v>S.5031.01</v>
          </cell>
          <cell r="B972">
            <v>3318.7000000000003</v>
          </cell>
          <cell r="C972" t="str">
            <v>LIFT SQUARE zidni reflektor, 2 prozora 2° i 60°, za G8,5 35W, bijeli</v>
          </cell>
        </row>
        <row r="973">
          <cell r="A973" t="str">
            <v>S.5031.14</v>
          </cell>
          <cell r="B973">
            <v>3318.7000000000003</v>
          </cell>
          <cell r="C973" t="str">
            <v>LIFT SQUARE zidni reflektor, 2 prozora 2° i 60°, za G8,5 35W, aluminij sivi</v>
          </cell>
        </row>
        <row r="974">
          <cell r="A974" t="str">
            <v>S.5032.01</v>
          </cell>
          <cell r="B974">
            <v>2002</v>
          </cell>
          <cell r="C974" t="str">
            <v>LIFT SQUARE zidni reflektor, 2 prozora 2° i 60°, za E27 100W, bijeli</v>
          </cell>
        </row>
        <row r="975">
          <cell r="A975" t="str">
            <v>S.5032.14</v>
          </cell>
          <cell r="B975">
            <v>2002</v>
          </cell>
          <cell r="C975" t="str">
            <v>LIFT SQUARE zidni reflektor, 2 prozora 2° i 60°, za E27 100W, aluminij sivi</v>
          </cell>
        </row>
        <row r="976">
          <cell r="A976" t="str">
            <v>S.5034.01</v>
          </cell>
          <cell r="B976">
            <v>3927</v>
          </cell>
          <cell r="C976" t="str">
            <v>MEGALIFT SQUARE zidni reflektor, 2 prozora 60°, za G12 70W, bijeli</v>
          </cell>
        </row>
        <row r="977">
          <cell r="A977" t="str">
            <v>S.5034.14</v>
          </cell>
          <cell r="B977">
            <v>3927</v>
          </cell>
          <cell r="C977" t="str">
            <v>MEGALIFT SQUARE zidni reflektor, 2 prozora 60°, za G12 70W, aluminij sivi</v>
          </cell>
        </row>
        <row r="978">
          <cell r="A978" t="str">
            <v>S.5041.01</v>
          </cell>
          <cell r="B978">
            <v>3495.8</v>
          </cell>
          <cell r="C978" t="str">
            <v>LIFT SQUARE zidni reflektor, 2 prozora 2°, za G8,5 35W, bijeli</v>
          </cell>
        </row>
        <row r="979">
          <cell r="A979" t="str">
            <v>S.5041.14</v>
          </cell>
          <cell r="B979">
            <v>3495.8</v>
          </cell>
          <cell r="C979" t="str">
            <v>LIFT SQUARE zidni reflektor, 2 prozora 2°, za G8,5 35W, aluminij sivi</v>
          </cell>
        </row>
        <row r="980">
          <cell r="A980" t="str">
            <v>S.5042.01</v>
          </cell>
          <cell r="B980">
            <v>2171.4</v>
          </cell>
          <cell r="C980" t="str">
            <v>LIFT SQUARE zidni reflektor, 2 prozora 2°, za E27 100W, bijeli</v>
          </cell>
        </row>
        <row r="981">
          <cell r="A981" t="str">
            <v>S.5042.14</v>
          </cell>
          <cell r="B981">
            <v>2171.4</v>
          </cell>
          <cell r="C981" t="str">
            <v>LIFT SQUARE zidni reflektor, 2 prozora 2°, za E27 100W, aluminij sivi</v>
          </cell>
        </row>
        <row r="982">
          <cell r="A982" t="str">
            <v>S.5043.01</v>
          </cell>
          <cell r="B982">
            <v>2964.5</v>
          </cell>
          <cell r="C982" t="str">
            <v>LIFT VERTICAL zidni reflektor, 2 prozora 4° za PGJ5 20W, bijeli</v>
          </cell>
        </row>
        <row r="983">
          <cell r="A983" t="str">
            <v>S.5043.14</v>
          </cell>
          <cell r="B983">
            <v>2964.5</v>
          </cell>
          <cell r="C983" t="str">
            <v>LIFT VERTICAL zidni reflektor, 2 prozora 4° za PGJ5 20W, aluminij sivi</v>
          </cell>
        </row>
        <row r="984">
          <cell r="A984" t="str">
            <v>S.5044.01</v>
          </cell>
          <cell r="B984">
            <v>4134.9000000000005</v>
          </cell>
          <cell r="C984" t="str">
            <v>MEGALIFT SQUARE zidni reflektor, 2 prozora 2°, za G12 70W, bijeli</v>
          </cell>
        </row>
        <row r="985">
          <cell r="A985" t="str">
            <v>S.5044.14</v>
          </cell>
          <cell r="B985">
            <v>4134.9000000000005</v>
          </cell>
          <cell r="C985" t="str">
            <v>MEGALIFT SQUARE zidni reflektor, 2 prozora 2°, za G12 70W, aluminij sivi</v>
          </cell>
        </row>
        <row r="986">
          <cell r="A986" t="str">
            <v>S.5045.01</v>
          </cell>
          <cell r="B986">
            <v>1609.3</v>
          </cell>
          <cell r="C986" t="str">
            <v>LIFT VERTICAL zidni reflektor, 2 prozora 2° za E27 60W, bijeli</v>
          </cell>
        </row>
        <row r="987">
          <cell r="A987" t="str">
            <v>S.5045.14</v>
          </cell>
          <cell r="B987">
            <v>1609.3</v>
          </cell>
          <cell r="C987" t="str">
            <v>LIFT VERTICAL zidni reflektor, 2 prozora 2° za E27 60W, aluminij sivi</v>
          </cell>
        </row>
        <row r="988">
          <cell r="A988" t="str">
            <v>S.5050</v>
          </cell>
          <cell r="B988">
            <v>1255.1000000000001</v>
          </cell>
          <cell r="C988" t="str">
            <v>LIFT RECTANGULAR 3000°K CONVERSION FILTER</v>
          </cell>
        </row>
        <row r="989">
          <cell r="A989" t="str">
            <v>S.5051.01</v>
          </cell>
          <cell r="B989">
            <v>3118.5</v>
          </cell>
          <cell r="C989" t="str">
            <v>LIFT RECTANGULAR zidni reflektor, 1 prozor, 102°, za Rx7s 70W, bijeli</v>
          </cell>
        </row>
        <row r="990">
          <cell r="A990" t="str">
            <v>S.5051.14</v>
          </cell>
          <cell r="B990">
            <v>3118.5</v>
          </cell>
          <cell r="C990" t="str">
            <v>LIFT RECTANGULAR zidni reflektor, 1 prozor, 102°, za Rx7s 70W, aluminij sivi</v>
          </cell>
        </row>
        <row r="991">
          <cell r="A991" t="str">
            <v>S.5052.01</v>
          </cell>
          <cell r="B991">
            <v>3203.2000000000003</v>
          </cell>
          <cell r="C991" t="str">
            <v>LIFT RECTANGULAR zidni reflektor, 1 prozor, 102°, za Rx7s 150W, bijeli</v>
          </cell>
        </row>
        <row r="992">
          <cell r="A992" t="str">
            <v>S.5052.14</v>
          </cell>
          <cell r="B992">
            <v>3203.2000000000003</v>
          </cell>
          <cell r="C992" t="str">
            <v>LIFT RECTANGULAR zidni reflektor, 1 prozor, 102°, za Rx7s 150W, aluminij sivi</v>
          </cell>
        </row>
        <row r="993">
          <cell r="A993" t="str">
            <v>S.5053.01</v>
          </cell>
          <cell r="B993">
            <v>2510.2000000000003</v>
          </cell>
          <cell r="C993" t="str">
            <v>LIFT RECTANGULAR zidni reflektor, 1 prozor, 70°, zaTC-D 18W, bijeli</v>
          </cell>
        </row>
        <row r="994">
          <cell r="A994" t="str">
            <v>S.5053.14</v>
          </cell>
          <cell r="B994">
            <v>2510.2000000000003</v>
          </cell>
          <cell r="C994" t="str">
            <v>LIFT RECTANGULAR zidni reflektor, 1 prozor, 70°, zaTC-D 18W, aluminij sivi</v>
          </cell>
        </row>
        <row r="995">
          <cell r="A995" t="str">
            <v>S.5056</v>
          </cell>
          <cell r="B995">
            <v>608.30000000000007</v>
          </cell>
          <cell r="C995" t="str">
            <v>Filter za LIFT RECTANGULAR crveni</v>
          </cell>
        </row>
        <row r="996">
          <cell r="A996" t="str">
            <v>S.5057</v>
          </cell>
          <cell r="B996">
            <v>608.30000000000007</v>
          </cell>
          <cell r="C996" t="str">
            <v>Filter za LIFT RECTANGULAR plavi</v>
          </cell>
        </row>
        <row r="997">
          <cell r="A997" t="str">
            <v>S.5058</v>
          </cell>
          <cell r="B997">
            <v>608.30000000000007</v>
          </cell>
          <cell r="C997" t="str">
            <v>Filter za LIFT RECTANGULAR žuti</v>
          </cell>
        </row>
        <row r="998">
          <cell r="A998" t="str">
            <v>S.5059</v>
          </cell>
          <cell r="B998">
            <v>608.30000000000007</v>
          </cell>
          <cell r="C998" t="str">
            <v>Filter za LIFT RECTANGULAR zeleni</v>
          </cell>
        </row>
        <row r="999">
          <cell r="A999" t="str">
            <v>S.5060</v>
          </cell>
          <cell r="B999">
            <v>238.70000000000002</v>
          </cell>
          <cell r="C999" t="str">
            <v>LIFT RECTANGULAR ekstenzivna leća širokosnopna</v>
          </cell>
        </row>
        <row r="1000">
          <cell r="A1000" t="str">
            <v>S.5061.01</v>
          </cell>
          <cell r="B1000">
            <v>3257.1</v>
          </cell>
          <cell r="C1000" t="str">
            <v>LIFT RECTANGULAR zidni reflektor, 2 prozora, 102°, za Rx7s 70W, bijeli</v>
          </cell>
        </row>
        <row r="1001">
          <cell r="A1001" t="str">
            <v>S.5061.14</v>
          </cell>
          <cell r="B1001">
            <v>3257.1</v>
          </cell>
          <cell r="C1001" t="str">
            <v>LIFT RECTANGULAR zidni reflektor, 2 prozora, 102°, za Rx7s 70W, aluminij sivi</v>
          </cell>
        </row>
        <row r="1002">
          <cell r="A1002" t="str">
            <v>S.5062.01</v>
          </cell>
          <cell r="B1002">
            <v>3372.6</v>
          </cell>
          <cell r="C1002" t="str">
            <v>LIFT RECTANGULAR zidni reflektor, 2 prozora, 102°, za Rx7s 150W, bijeli</v>
          </cell>
        </row>
        <row r="1003">
          <cell r="A1003" t="str">
            <v>S.5062.14</v>
          </cell>
          <cell r="B1003">
            <v>3372.6</v>
          </cell>
          <cell r="C1003" t="str">
            <v>LIFT RECTANGULAR zidni reflektor, 2 prozora, 102°, za Rx7s 150W, aluminij sivi</v>
          </cell>
        </row>
        <row r="1004">
          <cell r="A1004" t="str">
            <v>S.5063.01</v>
          </cell>
          <cell r="B1004">
            <v>2671.9</v>
          </cell>
          <cell r="C1004" t="str">
            <v>LIFT RECTANGULAR zidni reflektor, 2 prozora, 70°, za TC-D 18W, bijeli</v>
          </cell>
        </row>
        <row r="1005">
          <cell r="A1005" t="str">
            <v>S.5063.14</v>
          </cell>
          <cell r="B1005">
            <v>2671.9</v>
          </cell>
          <cell r="C1005" t="str">
            <v>LIFT RECTANGULAR zidni reflektor, 2 prozora, 70°, za TC-D 18W, aluminij sivi</v>
          </cell>
        </row>
        <row r="1006">
          <cell r="A1006" t="str">
            <v>S.5071.01</v>
          </cell>
          <cell r="B1006">
            <v>3511.2000000000003</v>
          </cell>
          <cell r="C1006" t="str">
            <v>LIFT RECTANGULAR zidni reflektor, 2 prozora, 102° i 4°, za G12 70W, bijeli</v>
          </cell>
        </row>
        <row r="1007">
          <cell r="A1007" t="str">
            <v>S.5071.14</v>
          </cell>
          <cell r="B1007">
            <v>3511.2000000000003</v>
          </cell>
          <cell r="C1007" t="str">
            <v>LIFT RECTANGULAR zidni reflektor, 2 prozora, 102° i 4°, za G12 70W, aluminij sivi</v>
          </cell>
        </row>
        <row r="1008">
          <cell r="A1008" t="str">
            <v>S.5072.01</v>
          </cell>
          <cell r="B1008">
            <v>3595.9</v>
          </cell>
          <cell r="C1008" t="str">
            <v>LIFT RECTANGULAR zidni reflektor, 2 prozora, 102° i 4°, za G12 150W, bijeli</v>
          </cell>
        </row>
        <row r="1009">
          <cell r="A1009" t="str">
            <v>S.5072.14</v>
          </cell>
          <cell r="B1009">
            <v>3595.9</v>
          </cell>
          <cell r="C1009" t="str">
            <v>LIFT RECTANGULAR zidni reflektor, 2 prozora, 102° i 4°, za G12 150W, aluminij sivi</v>
          </cell>
        </row>
        <row r="1010">
          <cell r="A1010" t="str">
            <v>S.5081.01</v>
          </cell>
          <cell r="B1010">
            <v>4119.5</v>
          </cell>
          <cell r="C1010" t="str">
            <v>LIFT SQUARE zidni reflektor, 4 prozora 2°, za G8,5 35W, bijeli</v>
          </cell>
        </row>
        <row r="1011">
          <cell r="A1011" t="str">
            <v>S.5081.14</v>
          </cell>
          <cell r="B1011">
            <v>4119.5</v>
          </cell>
          <cell r="C1011" t="str">
            <v>LIFT SQUARE zidni reflektor, 4 prozora 2°, za G8,5 35W, aluminij sivi</v>
          </cell>
        </row>
        <row r="1012">
          <cell r="A1012" t="str">
            <v>S.5082.01</v>
          </cell>
          <cell r="B1012">
            <v>2802.8</v>
          </cell>
          <cell r="C1012" t="str">
            <v>LIFT SQUARE zidni reflektor, 4 prozora 2°, za E27 100W, bijeli</v>
          </cell>
        </row>
        <row r="1013">
          <cell r="A1013" t="str">
            <v>S.5082.14</v>
          </cell>
          <cell r="B1013">
            <v>2802.8</v>
          </cell>
          <cell r="C1013" t="str">
            <v>LIFT SQUARE zidni reflektor, 4 prozora 2°, za E27 100W, aluminij sivi</v>
          </cell>
        </row>
        <row r="1014">
          <cell r="A1014" t="str">
            <v>S.5084.01</v>
          </cell>
          <cell r="B1014">
            <v>4789.4000000000005</v>
          </cell>
          <cell r="C1014" t="str">
            <v>MEGALIFT SQUARE zidni reflektor, 4 prozora 2°, za G12 70W, bijeli</v>
          </cell>
        </row>
        <row r="1015">
          <cell r="A1015" t="str">
            <v>S.5084.14</v>
          </cell>
          <cell r="B1015">
            <v>4789.4000000000005</v>
          </cell>
          <cell r="C1015" t="str">
            <v>MEGALIFT SQUARE zidni reflektor, 4 prozora 2°, za G12 70W, aluminij sivi</v>
          </cell>
        </row>
        <row r="1016">
          <cell r="A1016" t="str">
            <v>S.5091.01</v>
          </cell>
          <cell r="B1016">
            <v>3465</v>
          </cell>
          <cell r="C1016" t="str">
            <v>LIFT SQUARE zidni reflektor, 4 prozora 60°, za G8,5 35W, bijeli</v>
          </cell>
        </row>
        <row r="1017">
          <cell r="A1017" t="str">
            <v>S.5091.14</v>
          </cell>
          <cell r="B1017">
            <v>3465</v>
          </cell>
          <cell r="C1017" t="str">
            <v>LIFT SQUARE zidni reflektor, 4 prozora 60°, za G8,5 35W, aluminij sivi</v>
          </cell>
        </row>
        <row r="1018">
          <cell r="A1018" t="str">
            <v>S.5092.01</v>
          </cell>
          <cell r="B1018">
            <v>2125.2000000000003</v>
          </cell>
          <cell r="C1018" t="str">
            <v>LIFT SQUARE zidni reflektor, 4 prozora 60°, za E27 100W, bijeli</v>
          </cell>
        </row>
        <row r="1019">
          <cell r="A1019" t="str">
            <v>S.5092.14</v>
          </cell>
          <cell r="B1019">
            <v>2125.2000000000003</v>
          </cell>
          <cell r="C1019" t="str">
            <v>LIFT SQUARE zidni reflektor, 4 prozora 60°, za E27 100W, aluminij sivi</v>
          </cell>
        </row>
        <row r="1020">
          <cell r="A1020" t="str">
            <v>S.5093.01</v>
          </cell>
          <cell r="B1020">
            <v>2340.8000000000002</v>
          </cell>
          <cell r="C1020" t="str">
            <v>LIFT SQUARE zidni reflektor, 4 prozora 62°, za TC-D 18W, bijeli</v>
          </cell>
        </row>
        <row r="1021">
          <cell r="A1021" t="str">
            <v>S.5093.14</v>
          </cell>
          <cell r="B1021">
            <v>2340.8000000000002</v>
          </cell>
          <cell r="C1021" t="str">
            <v>LIFT SQUARE zidni reflektor, 4 prozora 62°, za TC-D 18W, aluminij sivi</v>
          </cell>
        </row>
        <row r="1022">
          <cell r="A1022" t="str">
            <v>S.5094.01</v>
          </cell>
          <cell r="B1022">
            <v>3873.1</v>
          </cell>
          <cell r="C1022" t="str">
            <v>MEGALIFT SQUARE zidni reflektor, 4 prozora 60°, za G12 70W, bijeli</v>
          </cell>
        </row>
        <row r="1023">
          <cell r="A1023" t="str">
            <v>S.5094.14</v>
          </cell>
          <cell r="B1023">
            <v>3873.1</v>
          </cell>
          <cell r="C1023" t="str">
            <v>MEGALIFT SQUARE zidni reflektor, 4 prozora 60°, za G12 70W, aluminij sivi</v>
          </cell>
        </row>
        <row r="1024">
          <cell r="A1024" t="str">
            <v>S.5095.01</v>
          </cell>
          <cell r="B1024">
            <v>2879.8</v>
          </cell>
          <cell r="C1024" t="str">
            <v>MEGALIFT SQUARE zidni reflektor, 4 prozora 62°, za TC-T 26W, bijeli</v>
          </cell>
        </row>
        <row r="1025">
          <cell r="A1025" t="str">
            <v>S.5095.14</v>
          </cell>
          <cell r="B1025">
            <v>2879.8</v>
          </cell>
          <cell r="C1025" t="str">
            <v>MEGALIFT SQUARE zidni reflektor, 4 prozora 62°, za TC-T 26W, aluminij sivi</v>
          </cell>
        </row>
        <row r="1026">
          <cell r="A1026" t="str">
            <v>S.5121.19</v>
          </cell>
          <cell r="B1026">
            <v>4227.3</v>
          </cell>
          <cell r="C1026" t="str">
            <v>COMPACT ROUND walk-over semiacid-etched glass 7LED 6650K 8,4W 5°, inox</v>
          </cell>
        </row>
        <row r="1027">
          <cell r="A1027" t="str">
            <v>S.5121W.19</v>
          </cell>
          <cell r="B1027">
            <v>4227.3</v>
          </cell>
          <cell r="C1027" t="str">
            <v>COMPACT ROUND walk-over semiacid-etched glass 7LED 3200K 8,4W 5°, inox</v>
          </cell>
        </row>
        <row r="1028">
          <cell r="A1028" t="str">
            <v>S.5122.19</v>
          </cell>
          <cell r="B1028">
            <v>4227.3</v>
          </cell>
          <cell r="C1028" t="str">
            <v>COMPACT ROUND walk-over semiacid-etched glass 7LED plavi 8,4W 5°, inox</v>
          </cell>
        </row>
        <row r="1029">
          <cell r="A1029" t="str">
            <v>S.5123.19</v>
          </cell>
          <cell r="B1029">
            <v>3834.6</v>
          </cell>
          <cell r="C1029" t="str">
            <v>COMPACT walk-over acid-etched glass G8,5 20W, inox</v>
          </cell>
        </row>
        <row r="1030">
          <cell r="A1030" t="str">
            <v>S.5124.19</v>
          </cell>
          <cell r="B1030">
            <v>2594.9</v>
          </cell>
          <cell r="C1030" t="str">
            <v>COMPACT walk-over acid-etched glass TC-DEL 18W 96°, inox</v>
          </cell>
        </row>
        <row r="1031">
          <cell r="A1031" t="str">
            <v>S.5125.19</v>
          </cell>
          <cell r="B1031">
            <v>3911.6</v>
          </cell>
          <cell r="C1031" t="str">
            <v>COMPACT walk-over semiacid-etched glass G8,5 20W, inox</v>
          </cell>
        </row>
        <row r="1032">
          <cell r="A1032" t="str">
            <v>S.5127.19</v>
          </cell>
          <cell r="B1032">
            <v>3996.3</v>
          </cell>
          <cell r="C1032" t="str">
            <v>COMPACT walk-over semiacid-etched glass G8,5 35W, inox</v>
          </cell>
        </row>
        <row r="1033">
          <cell r="A1033" t="str">
            <v>S.5131.19</v>
          </cell>
          <cell r="B1033">
            <v>6829.9000000000005</v>
          </cell>
          <cell r="C1033" t="str">
            <v>COMPACT ROUND walk-over semiacid-etched glass 16LED 6650K 19,2W 5°, inox</v>
          </cell>
        </row>
        <row r="1034">
          <cell r="A1034" t="str">
            <v>S.5131W.19</v>
          </cell>
          <cell r="B1034">
            <v>6829.9000000000005</v>
          </cell>
          <cell r="C1034" t="str">
            <v>COMPACT ROUND walk-over semiacid-etched glass 16LED 3200K 19,2W 5°, inox</v>
          </cell>
        </row>
        <row r="1035">
          <cell r="A1035" t="str">
            <v>S.5132.19</v>
          </cell>
          <cell r="B1035">
            <v>6829.9000000000005</v>
          </cell>
          <cell r="C1035" t="str">
            <v>COMPACT ROUND walk-over semiacid-etched glass 16LED plavi 19,2W 5°, inox</v>
          </cell>
        </row>
        <row r="1036">
          <cell r="A1036" t="str">
            <v>S.5134.19</v>
          </cell>
          <cell r="B1036">
            <v>3850</v>
          </cell>
          <cell r="C1036" t="str">
            <v>COMPACT walk-over acid-etched glass 2G10 36W 80°, inox</v>
          </cell>
        </row>
        <row r="1037">
          <cell r="A1037" t="str">
            <v>S.5139.19</v>
          </cell>
          <cell r="B1037">
            <v>5097.4000000000005</v>
          </cell>
          <cell r="C1037" t="str">
            <v>COMPACT walk-over acid-etched glass Rx7s 70W, inox</v>
          </cell>
        </row>
        <row r="1038">
          <cell r="A1038" t="str">
            <v>S.5141.19</v>
          </cell>
          <cell r="B1038">
            <v>4489.1000000000004</v>
          </cell>
          <cell r="C1038" t="str">
            <v>COMPACT SQUARE walk-over semiacid-etched glass 7LED 6650K 8,4W 5°, inox</v>
          </cell>
        </row>
        <row r="1039">
          <cell r="A1039" t="str">
            <v>S.5141W.19</v>
          </cell>
          <cell r="B1039">
            <v>4489.1000000000004</v>
          </cell>
          <cell r="C1039" t="str">
            <v>COMPACT SQUARE walk-over semiacid-etched glass 7LED 3200K 8,4W 5°, inox</v>
          </cell>
        </row>
        <row r="1040">
          <cell r="A1040" t="str">
            <v>S.5142.19</v>
          </cell>
          <cell r="B1040">
            <v>4489.1000000000004</v>
          </cell>
          <cell r="C1040" t="str">
            <v>COMPACT SQUARE walk-over semiacid-etched glass 7LED plavi 8,4W 5°, inox</v>
          </cell>
        </row>
        <row r="1041">
          <cell r="A1041" t="str">
            <v>S.5143.19</v>
          </cell>
          <cell r="B1041">
            <v>4104.1000000000004</v>
          </cell>
          <cell r="C1041" t="str">
            <v>COMPACT SQUARE walk-over acid-etched glass G8,5 20W, inox</v>
          </cell>
        </row>
        <row r="1042">
          <cell r="A1042" t="str">
            <v>S.5144.19</v>
          </cell>
          <cell r="B1042">
            <v>2833.6</v>
          </cell>
          <cell r="C1042" t="str">
            <v>COMPACT SQUARE walk-over acid-etched glass TC-DEL 18W 96°, inox</v>
          </cell>
        </row>
        <row r="1043">
          <cell r="A1043" t="str">
            <v>S.5145.19</v>
          </cell>
          <cell r="B1043">
            <v>4181.1000000000004</v>
          </cell>
          <cell r="C1043" t="str">
            <v>COMPACT SQUARE walk-over semiacid-etched glass G8,5 20W, inox</v>
          </cell>
        </row>
        <row r="1044">
          <cell r="A1044" t="str">
            <v>S.5147.19</v>
          </cell>
          <cell r="B1044">
            <v>4258.1000000000004</v>
          </cell>
          <cell r="C1044" t="str">
            <v>COMPACT SQUARE walk-over semiacid-etched glass G8,5 35W, inox</v>
          </cell>
        </row>
        <row r="1045">
          <cell r="A1045" t="str">
            <v>S.5151.19</v>
          </cell>
          <cell r="B1045">
            <v>7261.1</v>
          </cell>
          <cell r="C1045" t="str">
            <v>COMPACT SQUARE walk-over semiacid-etched glass 16LED 6650K 19,2W 5°, inox</v>
          </cell>
        </row>
        <row r="1046">
          <cell r="A1046" t="str">
            <v>S.5151W.19</v>
          </cell>
          <cell r="B1046">
            <v>7261.1</v>
          </cell>
          <cell r="C1046" t="str">
            <v>COMPACT SQUARE walk-over semiacid-etched glass 16LED 3200K 19,2W 5°, inox</v>
          </cell>
        </row>
        <row r="1047">
          <cell r="A1047" t="str">
            <v>S.5152.19</v>
          </cell>
          <cell r="B1047">
            <v>7261.1</v>
          </cell>
          <cell r="C1047" t="str">
            <v>COMPACT SQUARE walk-over semiacid-etched glass 16LED plavi 19,2W 5°, inox</v>
          </cell>
        </row>
        <row r="1048">
          <cell r="A1048" t="str">
            <v>S.5154.19</v>
          </cell>
          <cell r="B1048">
            <v>4327.4000000000005</v>
          </cell>
          <cell r="C1048" t="str">
            <v>COMPACT SQUARE walk-over acid-etched glass 2G10 36W 80°, inox</v>
          </cell>
        </row>
        <row r="1049">
          <cell r="A1049" t="str">
            <v>S.5159.19</v>
          </cell>
          <cell r="B1049">
            <v>5528.6</v>
          </cell>
          <cell r="C1049" t="str">
            <v>COMPACT SQUARE walk-over semiacid-etched glass Rx7s 70W, inox</v>
          </cell>
        </row>
        <row r="1050">
          <cell r="A1050" t="str">
            <v>S.5180.19</v>
          </cell>
          <cell r="B1050">
            <v>2818.2000000000003</v>
          </cell>
          <cell r="C1050" t="str">
            <v>COMPACT ROUND walk-over acid-etched glass RGB LED 9W 90°, inox</v>
          </cell>
        </row>
        <row r="1051">
          <cell r="A1051" t="str">
            <v>S.5181.19</v>
          </cell>
          <cell r="B1051">
            <v>2371.6</v>
          </cell>
          <cell r="C1051" t="str">
            <v>COMPACT ROUND walk-over acid-etched glass 4LED 6650K 8W 90°, inox</v>
          </cell>
        </row>
        <row r="1052">
          <cell r="A1052" t="str">
            <v>S.5181W.19</v>
          </cell>
          <cell r="B1052">
            <v>2371.6</v>
          </cell>
          <cell r="C1052" t="str">
            <v>COMPACT ROUND walk-over acid-etched glass 4LED 3200K 8W 90°, inox</v>
          </cell>
        </row>
        <row r="1053">
          <cell r="A1053" t="str">
            <v>S.5183.19</v>
          </cell>
          <cell r="B1053">
            <v>2371.6</v>
          </cell>
          <cell r="C1053" t="str">
            <v>COMPACT ROUND walk-over acid-etched glass 4LED plavi 8W 90°, inox</v>
          </cell>
        </row>
        <row r="1054">
          <cell r="A1054" t="str">
            <v>S.5185.19</v>
          </cell>
          <cell r="B1054">
            <v>2849</v>
          </cell>
          <cell r="C1054" t="str">
            <v>COMPACT ROUND walk-over acid-etched glass 4LED 6650K 4,8W 5°, inox</v>
          </cell>
        </row>
        <row r="1055">
          <cell r="A1055" t="str">
            <v>S.5185W.19</v>
          </cell>
          <cell r="B1055">
            <v>2849</v>
          </cell>
          <cell r="C1055" t="str">
            <v>COMPACT ROUND walk-over acid-etched glass 4LED 3200K 4,8W 5°, inox</v>
          </cell>
        </row>
        <row r="1056">
          <cell r="A1056" t="str">
            <v>S.5187.19</v>
          </cell>
          <cell r="B1056">
            <v>2849</v>
          </cell>
          <cell r="C1056" t="str">
            <v>COMPACT ROUND walk-over acid-etched glass 4LED plavi 4,8W 5°, inox</v>
          </cell>
        </row>
        <row r="1057">
          <cell r="A1057" t="str">
            <v>S.5189.19</v>
          </cell>
          <cell r="B1057">
            <v>1771</v>
          </cell>
          <cell r="C1057" t="str">
            <v>COMPACT ROUND walk-over acid-etched glass TC-DEL 10W 88°, inox</v>
          </cell>
        </row>
        <row r="1058">
          <cell r="A1058" t="str">
            <v>S.5190.19</v>
          </cell>
          <cell r="B1058">
            <v>2933.7000000000003</v>
          </cell>
          <cell r="C1058" t="str">
            <v>COMPACT SQUARE walk-over acid-etched glass RGB LED 9W 90°, inox</v>
          </cell>
        </row>
        <row r="1059">
          <cell r="A1059" t="str">
            <v>S.5191.19</v>
          </cell>
          <cell r="B1059">
            <v>2487.1</v>
          </cell>
          <cell r="C1059" t="str">
            <v>COMPACT SQUARE walk-over acid-etched glass 4LED 6650K 8W 90°, inox</v>
          </cell>
        </row>
        <row r="1060">
          <cell r="A1060" t="str">
            <v>S.5191W.19</v>
          </cell>
          <cell r="B1060">
            <v>2487.1</v>
          </cell>
          <cell r="C1060" t="str">
            <v>COMPACT SQUARE walk-over acid-etched glass 4LED 3200K 8W 90°, inox</v>
          </cell>
        </row>
        <row r="1061">
          <cell r="A1061" t="str">
            <v>S.5193.19</v>
          </cell>
          <cell r="B1061">
            <v>2487.1</v>
          </cell>
          <cell r="C1061" t="str">
            <v>COMPACT SQUARE walk-over acid-etched glass 4LED plavi 8W 90°, inox</v>
          </cell>
        </row>
        <row r="1062">
          <cell r="A1062" t="str">
            <v>S.5195.19</v>
          </cell>
          <cell r="B1062">
            <v>2964.5</v>
          </cell>
          <cell r="C1062" t="str">
            <v>COMPACT SQUARE walk-over semiacid-etched glass 4LED 6650K 4,8W 5°, inox</v>
          </cell>
        </row>
        <row r="1063">
          <cell r="A1063" t="str">
            <v>S.5195W.19</v>
          </cell>
          <cell r="B1063">
            <v>2964.5</v>
          </cell>
          <cell r="C1063" t="str">
            <v>COMPACT SQUARE walk-over semiacid-etched glass 4LED 3200K 4,8W 5°, inox</v>
          </cell>
        </row>
        <row r="1064">
          <cell r="A1064" t="str">
            <v>S.5197.19</v>
          </cell>
          <cell r="B1064">
            <v>2964.5</v>
          </cell>
          <cell r="C1064" t="str">
            <v>COMPACT SQUARE walk-over semiacid-etched glass 4LED plavi 4,8W 5°, inox</v>
          </cell>
        </row>
        <row r="1065">
          <cell r="A1065" t="str">
            <v>S.5199.19</v>
          </cell>
          <cell r="B1065">
            <v>1886.5</v>
          </cell>
          <cell r="C1065" t="str">
            <v>COMPACT SQUARE walk-over acid-etched glass TC-DEL 10W 88°, inox</v>
          </cell>
        </row>
        <row r="1066">
          <cell r="A1066" t="str">
            <v>S.5200.14</v>
          </cell>
          <cell r="B1066">
            <v>238.70000000000002</v>
          </cell>
          <cell r="C1066" t="str">
            <v>MINIREEF baza sa temeljnim vijcima, aluminij siva</v>
          </cell>
        </row>
        <row r="1067">
          <cell r="A1067" t="str">
            <v>S.5201.14</v>
          </cell>
          <cell r="B1067">
            <v>3172.4</v>
          </cell>
          <cell r="C1067" t="str">
            <v>MINIREEF nadgradna svjetiljka s 12 prozora, za G8,5 20W, aluminij siva</v>
          </cell>
        </row>
        <row r="1068">
          <cell r="A1068" t="str">
            <v>S.5202.14</v>
          </cell>
          <cell r="B1068">
            <v>2032.8</v>
          </cell>
          <cell r="C1068" t="str">
            <v>MINIREEF nadgradna svjetiljka s 12 prozora, za TC-T 18W, aluminij siva</v>
          </cell>
        </row>
        <row r="1069">
          <cell r="A1069" t="str">
            <v>S.5203.14</v>
          </cell>
          <cell r="B1069">
            <v>300.3</v>
          </cell>
          <cell r="C1069" t="str">
            <v>REEF baza sa temeljnim vijcima, aluminij siva</v>
          </cell>
        </row>
        <row r="1070">
          <cell r="A1070" t="str">
            <v>S.5206.14</v>
          </cell>
          <cell r="B1070">
            <v>3873.1</v>
          </cell>
          <cell r="C1070" t="str">
            <v>REEF nadgradna svjetiljka s 12 prozora, za G12 35W, aluminij siva</v>
          </cell>
        </row>
        <row r="1071">
          <cell r="A1071" t="str">
            <v>S.5208.14</v>
          </cell>
          <cell r="B1071">
            <v>3957.8</v>
          </cell>
          <cell r="C1071" t="str">
            <v>REEF nadgradna svjetiljka s 12 prozora, za G12 70W, aluminij siva</v>
          </cell>
        </row>
        <row r="1072">
          <cell r="A1072" t="str">
            <v>S.5209.14</v>
          </cell>
          <cell r="B1072">
            <v>2864.4</v>
          </cell>
          <cell r="C1072" t="str">
            <v>REEF nadgradna svjetiljka s 12 prozora, za TC-T 26W, aluminij siva</v>
          </cell>
        </row>
        <row r="1073">
          <cell r="A1073" t="str">
            <v>S.5211.14</v>
          </cell>
          <cell r="B1073">
            <v>3095.4</v>
          </cell>
          <cell r="C1073" t="str">
            <v>MINIREEF nadgradna svjetiljka 360°, za G8,5 20W, aluminij siva</v>
          </cell>
        </row>
        <row r="1074">
          <cell r="A1074" t="str">
            <v>S.5212.14</v>
          </cell>
          <cell r="B1074">
            <v>1955.8</v>
          </cell>
          <cell r="C1074" t="str">
            <v>MINIREEF nadgradna svjetiljka 360°, za TC-T 18W, aluminij siva</v>
          </cell>
        </row>
        <row r="1075">
          <cell r="A1075" t="str">
            <v>S.5214.14</v>
          </cell>
          <cell r="B1075">
            <v>3172.4</v>
          </cell>
          <cell r="C1075" t="str">
            <v>MINIREEF nadgradna svjetiljka sa griljama 360°, za G8,5 20W, aluminij siva</v>
          </cell>
        </row>
        <row r="1076">
          <cell r="A1076" t="str">
            <v>S.5215.14</v>
          </cell>
          <cell r="B1076">
            <v>2032.8</v>
          </cell>
          <cell r="C1076" t="str">
            <v>MINIREEF nadgradna svjetiljka sa griljama 360°, za TC-T 18W, aluminij siva</v>
          </cell>
        </row>
        <row r="1077">
          <cell r="A1077" t="str">
            <v>S.5216.14</v>
          </cell>
          <cell r="B1077">
            <v>3680.6</v>
          </cell>
          <cell r="C1077" t="str">
            <v>REEF nadgradna svjetiljka 360°, za G12 35W, aluminij siva</v>
          </cell>
        </row>
        <row r="1078">
          <cell r="A1078" t="str">
            <v>S.5218.14</v>
          </cell>
          <cell r="B1078">
            <v>3765.3</v>
          </cell>
          <cell r="C1078" t="str">
            <v>REEF nadgradna svjetiljka 360°, za G12 70W, aluminij siva</v>
          </cell>
        </row>
        <row r="1079">
          <cell r="A1079" t="str">
            <v>S.5219.14</v>
          </cell>
          <cell r="B1079">
            <v>2671.9</v>
          </cell>
          <cell r="C1079" t="str">
            <v>REEF nadgradna svjetiljka 360°, za TC-T 26W, aluminij siva</v>
          </cell>
        </row>
        <row r="1080">
          <cell r="A1080" t="str">
            <v>S.5221.14</v>
          </cell>
          <cell r="B1080">
            <v>3095.4</v>
          </cell>
          <cell r="C1080" t="str">
            <v>MINIREEF nadgradna svjetiljka 2x90°, za G8,5 20W, aluminij siva</v>
          </cell>
        </row>
        <row r="1081">
          <cell r="A1081" t="str">
            <v>S.5222.14</v>
          </cell>
          <cell r="B1081">
            <v>1955.8</v>
          </cell>
          <cell r="C1081" t="str">
            <v>MINIREEF nadgradna svjetiljka 2x90°, za TC-T 18W, aluminij siva</v>
          </cell>
        </row>
        <row r="1082">
          <cell r="A1082" t="str">
            <v>S.5224.14</v>
          </cell>
          <cell r="B1082">
            <v>4104.1000000000004</v>
          </cell>
          <cell r="C1082" t="str">
            <v>MINIREEF BOLLARD stupić sa griljama, h=550mm, za G8,5 20W, aluminij sivi</v>
          </cell>
        </row>
        <row r="1083">
          <cell r="A1083" t="str">
            <v>S.5225.14</v>
          </cell>
          <cell r="B1083">
            <v>2964.5</v>
          </cell>
          <cell r="C1083" t="str">
            <v>MINIREEF BOLLARD stupić sa griljama, h=550mm, za TC-T 18W, aluminij sivi</v>
          </cell>
        </row>
        <row r="1084">
          <cell r="A1084" t="str">
            <v>S.5226.14</v>
          </cell>
          <cell r="B1084">
            <v>3680.6</v>
          </cell>
          <cell r="C1084" t="str">
            <v>REEF nadgradna svjetiljka 2x90°, za G12 35W, aluminij siva</v>
          </cell>
        </row>
        <row r="1085">
          <cell r="A1085" t="str">
            <v>S.5228.14</v>
          </cell>
          <cell r="B1085">
            <v>3765.3</v>
          </cell>
          <cell r="C1085" t="str">
            <v>REEF nadgradna svjetiljka 2x90°, za G12 70W, aluminij siva</v>
          </cell>
        </row>
        <row r="1086">
          <cell r="A1086" t="str">
            <v>S.5229.14</v>
          </cell>
          <cell r="B1086">
            <v>2671.9</v>
          </cell>
          <cell r="C1086" t="str">
            <v>REEF nadgradna svjetiljka 2x90°, za TC-T 26W, aluminij siva</v>
          </cell>
        </row>
        <row r="1087">
          <cell r="A1087" t="str">
            <v>S.5231.14</v>
          </cell>
          <cell r="B1087">
            <v>3095.4</v>
          </cell>
          <cell r="C1087" t="str">
            <v>MINIREEF nadgradna svjetiljka 180°, za G8,5 20W, aluminij siva</v>
          </cell>
        </row>
        <row r="1088">
          <cell r="A1088" t="str">
            <v>S.5232.14</v>
          </cell>
          <cell r="B1088">
            <v>1955.8</v>
          </cell>
          <cell r="C1088" t="str">
            <v>MINIREEF nadgradna svjetiljka 180°, za TC-T 18W, aluminij siva</v>
          </cell>
        </row>
        <row r="1089">
          <cell r="A1089" t="str">
            <v>S.5236.14</v>
          </cell>
          <cell r="B1089">
            <v>3680.6</v>
          </cell>
          <cell r="C1089" t="str">
            <v>REEF nadgradna svjetiljka 180°, za G12 35W, aluminij siva</v>
          </cell>
        </row>
        <row r="1090">
          <cell r="A1090" t="str">
            <v>S.5238.14</v>
          </cell>
          <cell r="B1090">
            <v>3765.3</v>
          </cell>
          <cell r="C1090" t="str">
            <v>REEF nadgradna svjetiljka 180°, za G12 70W, aluminij siva</v>
          </cell>
        </row>
        <row r="1091">
          <cell r="A1091" t="str">
            <v>S.5239.14</v>
          </cell>
          <cell r="B1091">
            <v>2671.9</v>
          </cell>
          <cell r="C1091" t="str">
            <v>REEF nadgradna svjetiljka 180°, za TC-T 26W, aluminij siva</v>
          </cell>
        </row>
        <row r="1092">
          <cell r="A1092" t="str">
            <v>S.5241.14</v>
          </cell>
          <cell r="B1092">
            <v>4027.1</v>
          </cell>
          <cell r="C1092" t="str">
            <v>MINIREEF BOLLARD stupić 360°, h=550mm, za G8,5 20W, aluminij sivi</v>
          </cell>
        </row>
        <row r="1093">
          <cell r="A1093" t="str">
            <v>S.5242.14</v>
          </cell>
          <cell r="B1093">
            <v>2879.8</v>
          </cell>
          <cell r="C1093" t="str">
            <v>MINIREEF BOLLARD stupić 360°, h=550mm, za TC-T 18W, aluminij sivi</v>
          </cell>
        </row>
        <row r="1094">
          <cell r="A1094" t="str">
            <v>S.5248.14</v>
          </cell>
          <cell r="B1094">
            <v>5166.7</v>
          </cell>
          <cell r="C1094" t="str">
            <v>REEF BOLLARD stupić 360°, h=675mm, za G12 70W, aluminij sivi</v>
          </cell>
        </row>
        <row r="1095">
          <cell r="A1095" t="str">
            <v>S.5249.14</v>
          </cell>
          <cell r="B1095">
            <v>4073.3</v>
          </cell>
          <cell r="C1095" t="str">
            <v>REEF BOLLARD stupić 360°, h=675mm, za TC-T 26W, aluminij sivi</v>
          </cell>
        </row>
        <row r="1096">
          <cell r="A1096" t="str">
            <v>S.5251.14</v>
          </cell>
          <cell r="B1096">
            <v>4027.1</v>
          </cell>
          <cell r="C1096" t="str">
            <v>MINIREEF BOLLARD stupić 2x90°, h=550mm, za G8,5 20W, aluminij sivi</v>
          </cell>
        </row>
        <row r="1097">
          <cell r="A1097" t="str">
            <v>S.5252.14</v>
          </cell>
          <cell r="B1097">
            <v>2879.8</v>
          </cell>
          <cell r="C1097" t="str">
            <v>MINIREEF BOLLARD stupić 2x90°, h=550mm, za TC-T 18W, aluminij sivi</v>
          </cell>
        </row>
        <row r="1098">
          <cell r="A1098" t="str">
            <v>S.5258.14</v>
          </cell>
          <cell r="B1098">
            <v>5166.7</v>
          </cell>
          <cell r="C1098" t="str">
            <v>REEF BOLLARD stupić 2x90°, h=675mm, za G12 70W, aluminij sivi</v>
          </cell>
        </row>
        <row r="1099">
          <cell r="A1099" t="str">
            <v>S.5259.14</v>
          </cell>
          <cell r="B1099">
            <v>4073.3</v>
          </cell>
          <cell r="C1099" t="str">
            <v>REEF BOLLARD stupić 2x90°, h=675mm, za TC-T 26W, aluminij sivi</v>
          </cell>
        </row>
        <row r="1100">
          <cell r="A1100" t="str">
            <v>S.5261.14</v>
          </cell>
          <cell r="B1100">
            <v>4027.1</v>
          </cell>
          <cell r="C1100" t="str">
            <v>MINIREEF BOLLARD stupić 180°, h=550mm, za G8,5 20W, aluminij sivi</v>
          </cell>
        </row>
        <row r="1101">
          <cell r="A1101" t="str">
            <v>S.5262.14</v>
          </cell>
          <cell r="B1101">
            <v>2879.8</v>
          </cell>
          <cell r="C1101" t="str">
            <v>MINIREEF BOLLARD stupić 180°, h=550mm, za TC-T 18W, aluminij sivi</v>
          </cell>
        </row>
        <row r="1102">
          <cell r="A1102" t="str">
            <v>S.5268.14</v>
          </cell>
          <cell r="B1102">
            <v>5166.7</v>
          </cell>
          <cell r="C1102" t="str">
            <v>REEF BOLLARD stupić 180°, h=675mm, za G12 70W, aluminij sivi</v>
          </cell>
        </row>
        <row r="1103">
          <cell r="A1103" t="str">
            <v>S.5269.14</v>
          </cell>
          <cell r="B1103">
            <v>4073.3</v>
          </cell>
          <cell r="C1103" t="str">
            <v>REEF BOLLARD stupić 180°, h=675mm, za TC-T 26W, aluminij sivi</v>
          </cell>
        </row>
        <row r="1104">
          <cell r="A1104" t="str">
            <v>S.5271.14</v>
          </cell>
          <cell r="B1104">
            <v>4104.1000000000004</v>
          </cell>
          <cell r="C1104" t="str">
            <v>MINIREEF BOLLARD stupić s 12 prozora, h=550mm, za G8,5 20W, aluminij sivi</v>
          </cell>
        </row>
        <row r="1105">
          <cell r="A1105" t="str">
            <v>S.5272.14</v>
          </cell>
          <cell r="B1105">
            <v>2964.5</v>
          </cell>
          <cell r="C1105" t="str">
            <v>MINIREEF BOLLARD stupić s 12 prozora, h=550mm, za TC-T 18W, aluminij sivi</v>
          </cell>
        </row>
        <row r="1106">
          <cell r="A1106" t="str">
            <v>S.5273.14</v>
          </cell>
          <cell r="B1106">
            <v>3873.1</v>
          </cell>
          <cell r="C1106" t="str">
            <v>REEF nadgradna svjetiljka s griljama, 4 prozora, za G12 35W, aluminij siva</v>
          </cell>
        </row>
        <row r="1107">
          <cell r="A1107" t="str">
            <v>S.5274.14</v>
          </cell>
          <cell r="B1107">
            <v>3957.8</v>
          </cell>
          <cell r="C1107" t="str">
            <v>REEF nadgradna svjetiljka s griljama, 4 prozora, za G12 70W, aluminij siva</v>
          </cell>
        </row>
        <row r="1108">
          <cell r="A1108" t="str">
            <v>S.5275.14</v>
          </cell>
          <cell r="B1108">
            <v>2864.4</v>
          </cell>
          <cell r="C1108" t="str">
            <v>REEF nadgradna svjetiljka s griljama, 4 prozora, za TC-T 26W, aluminij siva</v>
          </cell>
        </row>
        <row r="1109">
          <cell r="A1109" t="str">
            <v>S.5278.14</v>
          </cell>
          <cell r="B1109">
            <v>8554.7000000000007</v>
          </cell>
          <cell r="C1109" t="str">
            <v>REEF MUSICAL BOLLARD stupić sa zvučnikom 360°, h=675mm, G12 70W, aluminij sivi</v>
          </cell>
        </row>
        <row r="1110">
          <cell r="A1110" t="str">
            <v>S.5279.14</v>
          </cell>
          <cell r="B1110">
            <v>7453.6</v>
          </cell>
          <cell r="C1110" t="str">
            <v>REEF MUSICAL BOLLARD stupić sa zvučnikom 360°, h=675mm, TC-T 26W, aluminij sivi</v>
          </cell>
        </row>
        <row r="1111">
          <cell r="A1111" t="str">
            <v>S.5282.14</v>
          </cell>
          <cell r="B1111">
            <v>5359.2</v>
          </cell>
          <cell r="C1111" t="str">
            <v>REEF BOLLARD stupić 12 prozora, h=675mm, za G12 70W, aluminij sivi</v>
          </cell>
        </row>
        <row r="1112">
          <cell r="A1112" t="str">
            <v>S.5283.14</v>
          </cell>
          <cell r="B1112">
            <v>4273.5</v>
          </cell>
          <cell r="C1112" t="str">
            <v>REEF BOLLARD stupić 12 prozora, h=675mm, za TC-T 26W, aluminij sivi</v>
          </cell>
        </row>
        <row r="1113">
          <cell r="A1113" t="str">
            <v>S.5292.14</v>
          </cell>
          <cell r="B1113">
            <v>5359.2</v>
          </cell>
          <cell r="C1113" t="str">
            <v>REEF BOLLARD stupić sa griljama 4 prozora, h=675mm, za G12 70W, aluminij sivi</v>
          </cell>
        </row>
        <row r="1114">
          <cell r="A1114" t="str">
            <v>S.5293.14</v>
          </cell>
          <cell r="B1114">
            <v>4273.5</v>
          </cell>
          <cell r="C1114" t="str">
            <v>REEF BOLLARD stupić sa griljama 4 prozora, h=675mm, za TC-T 26W, aluminij sivi</v>
          </cell>
        </row>
        <row r="1115">
          <cell r="A1115" t="str">
            <v>S.5300.14</v>
          </cell>
          <cell r="B1115">
            <v>2040.5</v>
          </cell>
          <cell r="C1115" t="str">
            <v>MICROREEF nadgradna svjetiljka s 8 prozora, 4LED 6100K 10W, aluminij siva</v>
          </cell>
        </row>
        <row r="1116">
          <cell r="A1116" t="str">
            <v>S.5300W.14</v>
          </cell>
          <cell r="B1116">
            <v>2040.5</v>
          </cell>
          <cell r="C1116" t="str">
            <v>MICROREEF nadgradna svjetiljka s 8 prozora, 4LED 3000K 10W, aluminij siva</v>
          </cell>
        </row>
        <row r="1117">
          <cell r="A1117" t="str">
            <v>S.5301.14</v>
          </cell>
          <cell r="B1117">
            <v>192.5</v>
          </cell>
          <cell r="C1117" t="str">
            <v>MICROREEF baza sa temeljnim vijcima, aluminij siva</v>
          </cell>
        </row>
        <row r="1118">
          <cell r="A1118" t="str">
            <v>S.5302.14</v>
          </cell>
          <cell r="B1118">
            <v>2040.5</v>
          </cell>
          <cell r="C1118" t="str">
            <v>MICROREEF nadgradna svjetiljka s 8 prozora, 4LED plavi 10W, aluminij siva</v>
          </cell>
        </row>
        <row r="1119">
          <cell r="A1119" t="str">
            <v>S.5303.14</v>
          </cell>
          <cell r="B1119">
            <v>2117.5</v>
          </cell>
          <cell r="C1119" t="str">
            <v>MICROREEF nadgradna svjetiljka s 8 prozora, RGB LED 8W 24V PWM, aluminij siva</v>
          </cell>
        </row>
        <row r="1120">
          <cell r="A1120" t="str">
            <v>S.5310.14</v>
          </cell>
          <cell r="B1120">
            <v>261.8</v>
          </cell>
          <cell r="C1120" t="str">
            <v>CUBIKS baza s temeljnim vijcima, aluminij siva</v>
          </cell>
        </row>
        <row r="1121">
          <cell r="A1121" t="str">
            <v>S.5310.24</v>
          </cell>
          <cell r="B1121">
            <v>261.8</v>
          </cell>
          <cell r="C1121" t="str">
            <v>CUBIKS baza s temeljnim vijcima, antracit siva</v>
          </cell>
        </row>
        <row r="1122">
          <cell r="A1122" t="str">
            <v>S.5311.14</v>
          </cell>
          <cell r="B1122">
            <v>1978.9</v>
          </cell>
          <cell r="C1122" t="str">
            <v>MICROREEF nadgradna svjetiljka 360°, 4LED 6100K 10W, aluminij siva</v>
          </cell>
        </row>
        <row r="1123">
          <cell r="A1123" t="str">
            <v>S.5311W.14</v>
          </cell>
          <cell r="B1123">
            <v>1978.9</v>
          </cell>
          <cell r="C1123" t="str">
            <v>MICROREEF nadgradna svjetiljka 360°, 4LED 3000K 10W, aluminij siva</v>
          </cell>
        </row>
        <row r="1124">
          <cell r="A1124" t="str">
            <v>S.5312.14</v>
          </cell>
          <cell r="B1124">
            <v>1978.9</v>
          </cell>
          <cell r="C1124" t="str">
            <v>MICROREEF nadgradna svjetiljka 360°, 4LED plavi 10W, aluminij siva</v>
          </cell>
        </row>
        <row r="1125">
          <cell r="A1125" t="str">
            <v>S.5313.14</v>
          </cell>
          <cell r="B1125">
            <v>2055.9</v>
          </cell>
          <cell r="C1125" t="str">
            <v>MICROREEF nadgradna svjetiljka 360°, RGB LED 8W 24V PWM, aluminij siva</v>
          </cell>
        </row>
        <row r="1126">
          <cell r="A1126" t="str">
            <v>S.5320.14</v>
          </cell>
          <cell r="B1126">
            <v>1978.9</v>
          </cell>
          <cell r="C1126" t="str">
            <v>MICROREEF nadgradna svjetiljka 2x90°, 4LED 6100K 10W, aluminij siva</v>
          </cell>
        </row>
        <row r="1127">
          <cell r="A1127" t="str">
            <v>S.5320W.14</v>
          </cell>
          <cell r="B1127">
            <v>1978.9</v>
          </cell>
          <cell r="C1127" t="str">
            <v>MICROREEF nadgradna svjetiljka 2x90°, 4LED 3000K 10W, aluminij siva</v>
          </cell>
        </row>
        <row r="1128">
          <cell r="A1128" t="str">
            <v>S.5322.14</v>
          </cell>
          <cell r="B1128">
            <v>1978.9</v>
          </cell>
          <cell r="C1128" t="str">
            <v>MICROREEF nadgradna svjetiljka 2x90°, 4LED plavi 10W, aluminij siva</v>
          </cell>
        </row>
        <row r="1129">
          <cell r="A1129" t="str">
            <v>S.5323.14</v>
          </cell>
          <cell r="B1129">
            <v>2055.9</v>
          </cell>
          <cell r="C1129" t="str">
            <v>MICROREEF nadgradna svjetiljka 2x90°, RGB LED 8W 24V PWM, aluminij siva</v>
          </cell>
        </row>
        <row r="1130">
          <cell r="A1130" t="str">
            <v>S.5330.14</v>
          </cell>
          <cell r="B1130">
            <v>1978.9</v>
          </cell>
          <cell r="C1130" t="str">
            <v>MICROREEF nadgradna svjetiljka 180°, 4LED 6100K 10W, aluminij siva</v>
          </cell>
        </row>
        <row r="1131">
          <cell r="A1131" t="str">
            <v>S.5330W.14</v>
          </cell>
          <cell r="B1131">
            <v>1978.9</v>
          </cell>
          <cell r="C1131" t="str">
            <v>MICROREEF nadgradna svjetiljka 180°, 4LED 3000K 10W, aluminij siva</v>
          </cell>
        </row>
        <row r="1132">
          <cell r="A1132" t="str">
            <v>S.5331.14</v>
          </cell>
          <cell r="B1132">
            <v>3903.9</v>
          </cell>
          <cell r="C1132" t="str">
            <v>CUBIKS stupić 4 prozora 80°, h=35cm, za G8,5 35W, aluminij sivi</v>
          </cell>
        </row>
        <row r="1133">
          <cell r="A1133" t="str">
            <v>S.5331.24</v>
          </cell>
          <cell r="B1133">
            <v>3903.9</v>
          </cell>
          <cell r="C1133" t="str">
            <v>CUBIKS stupić 4 prozora 80°, h=35cm, za G8,5 35W, antracit sivi</v>
          </cell>
        </row>
        <row r="1134">
          <cell r="A1134" t="str">
            <v>S.5332.14</v>
          </cell>
          <cell r="B1134">
            <v>1978.9</v>
          </cell>
          <cell r="C1134" t="str">
            <v>MICROREEF nadgradna svjetiljka 180°, 4LED plavi 10W, aluminij siva</v>
          </cell>
        </row>
        <row r="1135">
          <cell r="A1135" t="str">
            <v>S.5333.14</v>
          </cell>
          <cell r="B1135">
            <v>2055.9</v>
          </cell>
          <cell r="C1135" t="str">
            <v>MICROREEF nadgradna svjetiljka 180°, RGB LED 8W 24V PWM, aluminij siva</v>
          </cell>
        </row>
        <row r="1136">
          <cell r="A1136" t="str">
            <v>S.5335.14</v>
          </cell>
          <cell r="B1136">
            <v>3041.5</v>
          </cell>
          <cell r="C1136" t="str">
            <v>CUBIKS stupić 4 prozora, puno staklo, h=35 cm, za TC-T 18W, aluminij sivi</v>
          </cell>
        </row>
        <row r="1137">
          <cell r="A1137" t="str">
            <v>S.5335.24</v>
          </cell>
          <cell r="B1137">
            <v>3041.5</v>
          </cell>
          <cell r="C1137" t="str">
            <v>CUBIKS stupić 4 prozora, puno staklo, h=35 cm, za TC-T 18W, antracit sivi</v>
          </cell>
        </row>
        <row r="1138">
          <cell r="A1138" t="str">
            <v>S.5336.14</v>
          </cell>
          <cell r="B1138">
            <v>4381.3</v>
          </cell>
          <cell r="C1138" t="str">
            <v>CUBIKS stupić 4 prozora 80°, h=80 cm, za G8,5 35W, aluminij sivi</v>
          </cell>
        </row>
        <row r="1139">
          <cell r="A1139" t="str">
            <v>S.5336.24</v>
          </cell>
          <cell r="B1139">
            <v>4381.3</v>
          </cell>
          <cell r="C1139" t="str">
            <v>CUBIKS stupić 4 prozora 80°, h=80 cm, za G8,5 35W, antracit sivi</v>
          </cell>
        </row>
        <row r="1140">
          <cell r="A1140" t="str">
            <v>S.5350.14</v>
          </cell>
          <cell r="B1140">
            <v>300.3</v>
          </cell>
          <cell r="C1140" t="str">
            <v>MEGACUBIKS baza s temeljnim vijcima, aluminij siva</v>
          </cell>
        </row>
        <row r="1141">
          <cell r="A1141" t="str">
            <v>S.5350.24</v>
          </cell>
          <cell r="B1141">
            <v>300.3</v>
          </cell>
          <cell r="C1141" t="str">
            <v>MEGACUBIKS baza s temeljnim vijcima, antracit siva</v>
          </cell>
        </row>
        <row r="1142">
          <cell r="A1142" t="str">
            <v>S.5370.14</v>
          </cell>
          <cell r="B1142">
            <v>2040.5</v>
          </cell>
          <cell r="C1142" t="str">
            <v>MICROREEF nadgradna svjetiljka s griljama, 4LED 6100K 10W, aluminij siva</v>
          </cell>
        </row>
        <row r="1143">
          <cell r="A1143" t="str">
            <v>S.5370W.14</v>
          </cell>
          <cell r="B1143">
            <v>2040.5</v>
          </cell>
          <cell r="C1143" t="str">
            <v>MICROREEF nadgradna svjetiljka s griljama, 4LED 3000K 10W, aluminij siva</v>
          </cell>
        </row>
        <row r="1144">
          <cell r="A1144" t="str">
            <v>S.5371.14</v>
          </cell>
          <cell r="B1144">
            <v>4681.6000000000004</v>
          </cell>
          <cell r="C1144" t="str">
            <v>MEGACUBIKS stupić 4 prozora, h=45cm, za G12 70W, aluminij sivi</v>
          </cell>
        </row>
        <row r="1145">
          <cell r="A1145" t="str">
            <v>S.5371.24</v>
          </cell>
          <cell r="B1145">
            <v>4681.6000000000004</v>
          </cell>
          <cell r="C1145" t="str">
            <v>MEGACUBIKS stupić 4 prozora, h=45cm, za G12 70W, antracit sivi</v>
          </cell>
        </row>
        <row r="1146">
          <cell r="A1146" t="str">
            <v>S.5372.14</v>
          </cell>
          <cell r="B1146">
            <v>2040.5</v>
          </cell>
          <cell r="C1146" t="str">
            <v>MICROREEF nadgradna svjetiljka s griljama, 4LED plavi 10W, aluminij siva</v>
          </cell>
        </row>
        <row r="1147">
          <cell r="A1147" t="str">
            <v>S.5373.14</v>
          </cell>
          <cell r="B1147">
            <v>2117.5</v>
          </cell>
          <cell r="C1147" t="str">
            <v>MICROREEF nadgradna svjetiljka s griljama,RGB LED 8W 24V PWM, aluminij siva</v>
          </cell>
        </row>
        <row r="1148">
          <cell r="A1148" t="str">
            <v>S.5375.14</v>
          </cell>
          <cell r="B1148">
            <v>3826.9</v>
          </cell>
          <cell r="C1148" t="str">
            <v>MEGACUBIKS stupić 4 prozora, puno staklo, h=45cm, za TC-T 26W, aluminij sivi</v>
          </cell>
        </row>
        <row r="1149">
          <cell r="A1149" t="str">
            <v>S.5375.24</v>
          </cell>
          <cell r="B1149">
            <v>3826.9</v>
          </cell>
          <cell r="C1149" t="str">
            <v>MEGACUBIKS stupić 4 prozora, puno staklo, h=45cm, za TC-T 26W, antracit sivi</v>
          </cell>
        </row>
        <row r="1150">
          <cell r="A1150" t="str">
            <v>S.5376.14</v>
          </cell>
          <cell r="B1150">
            <v>5651.8</v>
          </cell>
          <cell r="C1150" t="str">
            <v>MEGACUBIKS stupić 4 prozora, h=95cm, za G12 70W, aluminij sivi</v>
          </cell>
        </row>
        <row r="1151">
          <cell r="A1151" t="str">
            <v>S.5376.24</v>
          </cell>
          <cell r="B1151">
            <v>5651.8</v>
          </cell>
          <cell r="C1151" t="str">
            <v>MEGACUBIKS stupić 4 prozora, h=95cm, za G12 70W, antracit sivi</v>
          </cell>
        </row>
        <row r="1152">
          <cell r="A1152" t="str">
            <v>S.5423.19</v>
          </cell>
          <cell r="B1152">
            <v>4034.8</v>
          </cell>
          <cell r="C1152" t="str">
            <v>MEGAPLANO ROUND walk-over, acid-etched glass, puno staklo, G8,5 20W, inox</v>
          </cell>
        </row>
        <row r="1153">
          <cell r="A1153" t="str">
            <v>S.5424.19</v>
          </cell>
          <cell r="B1153">
            <v>2779.7000000000003</v>
          </cell>
          <cell r="C1153" t="str">
            <v>MEGAPLANO ROUND walk-over, acid-etched glass, puno staklo, TC-DEL 18W, inox</v>
          </cell>
        </row>
        <row r="1154">
          <cell r="A1154" t="str">
            <v>S.5425.19</v>
          </cell>
          <cell r="B1154">
            <v>4111.8</v>
          </cell>
          <cell r="C1154" t="str">
            <v>MEGAPLANO ROUND walk-over, semiacid-etched glass, puno staklo, G8,5 20W, inox</v>
          </cell>
        </row>
        <row r="1155">
          <cell r="A1155" t="str">
            <v>S.5427.19</v>
          </cell>
          <cell r="B1155">
            <v>4196.5</v>
          </cell>
          <cell r="C1155" t="str">
            <v>MEGAPLANO ROUND walk-over, semiacid-etched glass, puno staklo, G8,5 35W, inox</v>
          </cell>
        </row>
        <row r="1156">
          <cell r="A1156" t="str">
            <v>S.5430.19</v>
          </cell>
          <cell r="B1156">
            <v>2009.7</v>
          </cell>
          <cell r="C1156" t="str">
            <v>MINIPLANO ROUND walk-over, semiacid-etched glass, puno staklo, 3LED 6650K 3,6W 8°, inox</v>
          </cell>
        </row>
        <row r="1157">
          <cell r="A1157" t="str">
            <v>S.5430W.19</v>
          </cell>
          <cell r="B1157">
            <v>2009.7</v>
          </cell>
          <cell r="C1157" t="str">
            <v>MINIPLANO ROUND walk-over, semiacid-etched glass, puno staklo, 3LED 3200K 3,6W 8°, inox</v>
          </cell>
        </row>
        <row r="1158">
          <cell r="A1158" t="str">
            <v>S.5431.19</v>
          </cell>
          <cell r="B1158">
            <v>2086.7000000000003</v>
          </cell>
          <cell r="C1158" t="str">
            <v>MINIPLANO ROUND walk-over, semiacid-etched glass, puno staklo, RGB LED 3,6W 24V PWM 8°, inox</v>
          </cell>
        </row>
        <row r="1159">
          <cell r="A1159" t="str">
            <v>S.5432.19</v>
          </cell>
          <cell r="B1159">
            <v>2009.7</v>
          </cell>
          <cell r="C1159" t="str">
            <v>MINIPLANO ROUND walk-over, semiacid-etched glass, puno staklo, 3LED plavi 3,6W 8°, inox</v>
          </cell>
        </row>
        <row r="1160">
          <cell r="A1160" t="str">
            <v>S.5433.19</v>
          </cell>
          <cell r="B1160">
            <v>2002</v>
          </cell>
          <cell r="C1160" t="str">
            <v>MINIPLANO ROUND walk-over, acid-etched glass, puno staklo, RGB LED 4,5W 24V PWM 90°, inox</v>
          </cell>
        </row>
        <row r="1161">
          <cell r="A1161" t="str">
            <v>S.5434.19</v>
          </cell>
          <cell r="B1161">
            <v>1732.5</v>
          </cell>
          <cell r="C1161" t="str">
            <v>MINIPLANO ROUND walk-over, acid-etched glass, puno staklo, 1LED 6650K 2W 90°, inox</v>
          </cell>
        </row>
        <row r="1162">
          <cell r="A1162" t="str">
            <v>S.5434W.19</v>
          </cell>
          <cell r="B1162">
            <v>1732.5</v>
          </cell>
          <cell r="C1162" t="str">
            <v>MINIPLANO ROUND walk-over, acid-etched glass, puno staklo, 1LED 3200K 2W 90°, inox</v>
          </cell>
        </row>
        <row r="1163">
          <cell r="A1163" t="str">
            <v>S.5436.19</v>
          </cell>
          <cell r="B1163">
            <v>1732.5</v>
          </cell>
          <cell r="C1163" t="str">
            <v>MINIPLANO ROUND walk-over, acid-etched glass, puno staklo, 1LED plavi 2W 90°, inox</v>
          </cell>
        </row>
        <row r="1164">
          <cell r="A1164" t="str">
            <v>S.5445.19</v>
          </cell>
          <cell r="B1164">
            <v>1701.7</v>
          </cell>
          <cell r="C1164" t="str">
            <v>MINIPLANO ROUND walk-over, acid-etched glass, puno staklo, Gx53 6W 94°, inox</v>
          </cell>
        </row>
        <row r="1165">
          <cell r="A1165" t="str">
            <v>S.5448.19</v>
          </cell>
          <cell r="B1165">
            <v>1216.6000000000001</v>
          </cell>
          <cell r="C1165" t="str">
            <v>MINIPLANO ROUND walk-over, acid-etched glass, puno staklo, GU4 20W 44°, inox</v>
          </cell>
        </row>
        <row r="1166">
          <cell r="A1166" t="str">
            <v>S.5449.19</v>
          </cell>
          <cell r="B1166">
            <v>1278.2</v>
          </cell>
          <cell r="C1166" t="str">
            <v>MINIPLANO ROUND walk-over, semiacid-etched glass, puno staklo, GU4 20W 34°, inox</v>
          </cell>
        </row>
        <row r="1167">
          <cell r="A1167" t="str">
            <v>S.5450.19</v>
          </cell>
          <cell r="B1167">
            <v>2918.3</v>
          </cell>
          <cell r="C1167" t="str">
            <v>PLANO ROUND walk-over, acid-etched glass, puno staklo, RGB LED 9W 90°, inox</v>
          </cell>
        </row>
        <row r="1168">
          <cell r="A1168" t="str">
            <v>S.5451.19</v>
          </cell>
          <cell r="B1168">
            <v>2471.7000000000003</v>
          </cell>
          <cell r="C1168" t="str">
            <v>PLANO ROUND walk-over, acid-etched glass, puno staklo, 4LED 6650K 8W 90°, inox</v>
          </cell>
        </row>
        <row r="1169">
          <cell r="A1169" t="str">
            <v>S.5451W.19</v>
          </cell>
          <cell r="B1169">
            <v>2471.7000000000003</v>
          </cell>
          <cell r="C1169" t="str">
            <v>PLANO ROUND walk-over, acid-etched glass, puno staklo, 4LED 3200K 8W 90°, inox</v>
          </cell>
        </row>
        <row r="1170">
          <cell r="A1170" t="str">
            <v>S.5453.19</v>
          </cell>
          <cell r="B1170">
            <v>2471.7000000000003</v>
          </cell>
          <cell r="C1170" t="str">
            <v>PLANO ROUND walk-over, acid-etched glass, puno staklo, 4LED plavi 8W 90°, inox</v>
          </cell>
        </row>
        <row r="1171">
          <cell r="A1171" t="str">
            <v>S.5455.19</v>
          </cell>
          <cell r="B1171">
            <v>2949.1</v>
          </cell>
          <cell r="C1171" t="str">
            <v>PLANO ROUND walk-over, semiacid-etched glass, puno staklo, 4LED 6650K 4,8W 5°, inox</v>
          </cell>
        </row>
        <row r="1172">
          <cell r="A1172" t="str">
            <v>S.5455W.19</v>
          </cell>
          <cell r="B1172">
            <v>2949.1</v>
          </cell>
          <cell r="C1172" t="str">
            <v>PLANO ROUND walk-over, semiacid-etched glass, puno staklo, 4LED 3200K 4,8W 5°, inox</v>
          </cell>
        </row>
        <row r="1173">
          <cell r="A1173" t="str">
            <v>S.5457.19</v>
          </cell>
          <cell r="B1173">
            <v>2949.1</v>
          </cell>
          <cell r="C1173" t="str">
            <v>PLANO ROUND walk-over, semiacid-etched glass, puno staklo, 4LED plavi 4,8W 5°, inox</v>
          </cell>
        </row>
        <row r="1174">
          <cell r="A1174" t="str">
            <v>S.5459.19</v>
          </cell>
          <cell r="B1174">
            <v>1871.1000000000001</v>
          </cell>
          <cell r="C1174" t="str">
            <v>PLANO ROUND walk-over, acid-etched glass, puno staklo, TC-DEL 10W 88°, inox</v>
          </cell>
        </row>
        <row r="1175">
          <cell r="A1175" t="str">
            <v>S.5461.19</v>
          </cell>
          <cell r="B1175">
            <v>4427.5</v>
          </cell>
          <cell r="C1175" t="str">
            <v>MEGAPLANO ROUND walk-over, semiacid-etched glass, puno staklo, 7LED 6650K 8,4W 5°, inox</v>
          </cell>
        </row>
        <row r="1176">
          <cell r="A1176" t="str">
            <v>S.5461W.19</v>
          </cell>
          <cell r="B1176">
            <v>4427.5</v>
          </cell>
          <cell r="C1176" t="str">
            <v>MEGAPLANO ROUND walk-over, semiacid-etched glass, puno staklo, 7LED 3200K 8,4W 5°, inox</v>
          </cell>
        </row>
        <row r="1177">
          <cell r="A1177" t="str">
            <v>S.5462.19</v>
          </cell>
          <cell r="B1177">
            <v>4427.5</v>
          </cell>
          <cell r="C1177" t="str">
            <v>MEGAPLANO ROUND walk-over, semiacid-etched glass, puno staklo, 7LED plavi 8,4W 5°, inox</v>
          </cell>
        </row>
        <row r="1178">
          <cell r="A1178" t="str">
            <v>S.5481</v>
          </cell>
          <cell r="B1178">
            <v>207.9</v>
          </cell>
          <cell r="C1178" t="str">
            <v>MINILINEAR walk-over zaštita protiv blještanja</v>
          </cell>
        </row>
        <row r="1179">
          <cell r="A1179" t="str">
            <v>S.5482</v>
          </cell>
          <cell r="B1179">
            <v>2487.1</v>
          </cell>
          <cell r="C1179" t="str">
            <v>MINILINEAR walk-over, semiacid-etched glass, puno staklo, za W4.3 T7 11W</v>
          </cell>
        </row>
        <row r="1180">
          <cell r="A1180" t="str">
            <v>S.5483</v>
          </cell>
          <cell r="B1180">
            <v>2972.2000000000003</v>
          </cell>
          <cell r="C1180" t="str">
            <v>MINILINEAR walk-over, acid-etched glass, puno staklo, RGB LED 15W 24V PWM</v>
          </cell>
        </row>
        <row r="1181">
          <cell r="A1181" t="str">
            <v>S.5485.</v>
          </cell>
          <cell r="B1181">
            <v>3511.2000000000003</v>
          </cell>
          <cell r="C1181" t="str">
            <v>MINILINEAR walk-over, semiacid-etched glass, puno staklo, 8LED 6650K 9,6W</v>
          </cell>
        </row>
        <row r="1182">
          <cell r="A1182" t="str">
            <v>S.5485W</v>
          </cell>
          <cell r="B1182">
            <v>3511.2000000000003</v>
          </cell>
          <cell r="C1182" t="str">
            <v>MINILINEAR walk-over, semiacid-etched glass, puno staklo, 8LED 3200K 9,6W</v>
          </cell>
        </row>
        <row r="1183">
          <cell r="A1183" t="str">
            <v>S.5486</v>
          </cell>
          <cell r="B1183">
            <v>3511.2000000000003</v>
          </cell>
          <cell r="C1183" t="str">
            <v>MINILINEAR walk-over, semiacid-etched glass, puno staklo, 8LED plavi 9,6W</v>
          </cell>
        </row>
        <row r="1184">
          <cell r="A1184" t="str">
            <v>S.5488</v>
          </cell>
          <cell r="B1184">
            <v>2741.2000000000003</v>
          </cell>
          <cell r="C1184" t="str">
            <v>MINILINEAR walk-over, acid-etched glass, puno staklo, LED 6100K 3,85W</v>
          </cell>
        </row>
        <row r="1185">
          <cell r="A1185" t="str">
            <v>S.5488W</v>
          </cell>
          <cell r="B1185">
            <v>2741.2000000000003</v>
          </cell>
          <cell r="C1185" t="str">
            <v>MINILINEAR walk-over, acid-etched glass, puno staklo, LED 3000K 3,85W</v>
          </cell>
        </row>
        <row r="1186">
          <cell r="A1186" t="str">
            <v>S.5489</v>
          </cell>
          <cell r="B1186">
            <v>2741.2000000000003</v>
          </cell>
          <cell r="C1186" t="str">
            <v>MINILINEAR walk-over, acid-etched glass, puno staklo, LED plavi 3,85W</v>
          </cell>
        </row>
        <row r="1187">
          <cell r="A1187" t="str">
            <v>S.5490</v>
          </cell>
          <cell r="B1187">
            <v>2448.6</v>
          </cell>
          <cell r="C1187" t="str">
            <v>MINILINEAR walk-over, acid-etched glass, puno staklo, W4.3 T7 11W</v>
          </cell>
        </row>
        <row r="1188">
          <cell r="A1188" t="str">
            <v>S.5491.19</v>
          </cell>
          <cell r="B1188">
            <v>2733.5</v>
          </cell>
          <cell r="C1188" t="str">
            <v>MINILINEAR walk-over, acid-etched glass, W4.3 T7 11W, inox</v>
          </cell>
        </row>
        <row r="1189">
          <cell r="A1189" t="str">
            <v>S.5492.19</v>
          </cell>
          <cell r="B1189">
            <v>2772</v>
          </cell>
          <cell r="C1189" t="str">
            <v>MINILINEAR walk-over, semiacid-etched glass, W4.3 T7 11W, inox</v>
          </cell>
        </row>
        <row r="1190">
          <cell r="A1190" t="str">
            <v>S.5493.19</v>
          </cell>
          <cell r="B1190">
            <v>3249.4</v>
          </cell>
          <cell r="C1190" t="str">
            <v>MINILINEAR walk-over, acid-etched glass, RGB LED 15W 24V PWM, inox</v>
          </cell>
        </row>
        <row r="1191">
          <cell r="A1191" t="str">
            <v>S.5495.19</v>
          </cell>
          <cell r="B1191">
            <v>3788.4</v>
          </cell>
          <cell r="C1191" t="str">
            <v>MINILINEAR walk-over, semiacid-etched glass, 8LED 6650K 9,6W, inox</v>
          </cell>
        </row>
        <row r="1192">
          <cell r="A1192" t="str">
            <v>S.5495W.19</v>
          </cell>
          <cell r="B1192">
            <v>3788.4</v>
          </cell>
          <cell r="C1192" t="str">
            <v>MINILINEAR walk-over, semiacid-etched glass, 8LED 3200K 9,6W, inox</v>
          </cell>
        </row>
        <row r="1193">
          <cell r="A1193" t="str">
            <v>S.5496.19</v>
          </cell>
          <cell r="B1193">
            <v>3788.4</v>
          </cell>
          <cell r="C1193" t="str">
            <v>MINILINEAR walk-over, semiacid-etched glass, 8LED plavi 9,6W, inox</v>
          </cell>
        </row>
        <row r="1194">
          <cell r="A1194" t="str">
            <v>S.5498.19</v>
          </cell>
          <cell r="B1194">
            <v>3018.4</v>
          </cell>
          <cell r="C1194" t="str">
            <v>MINILINEAR walk-over, acid-etched glass, LED 6100K 3,85W, inox</v>
          </cell>
        </row>
        <row r="1195">
          <cell r="A1195" t="str">
            <v>S.5498W.19</v>
          </cell>
          <cell r="B1195">
            <v>3018.4</v>
          </cell>
          <cell r="C1195" t="str">
            <v>MINILINEAR walk-over, acid-etched glass, LED 3000K 3,85W, inox</v>
          </cell>
        </row>
        <row r="1196">
          <cell r="A1196" t="str">
            <v>S.5499</v>
          </cell>
          <cell r="B1196">
            <v>3018.4</v>
          </cell>
          <cell r="C1196" t="str">
            <v>MINILINEAR walk-over, acid-etched glass, LED plavi 3,85W, inox</v>
          </cell>
        </row>
        <row r="1197">
          <cell r="A1197" t="str">
            <v>S.5500</v>
          </cell>
          <cell r="B1197">
            <v>315.7</v>
          </cell>
          <cell r="C1197" t="str">
            <v>SLOT zaštita protiv blještanja</v>
          </cell>
        </row>
        <row r="1198">
          <cell r="A1198" t="str">
            <v>S.5505</v>
          </cell>
          <cell r="B1198">
            <v>215.6</v>
          </cell>
          <cell r="C1198" t="str">
            <v>MEGARING/MEGAFLAT zaštita protiv blještanja</v>
          </cell>
        </row>
        <row r="1199">
          <cell r="A1199" t="str">
            <v>S.5510</v>
          </cell>
          <cell r="B1199">
            <v>100.10000000000001</v>
          </cell>
          <cell r="C1199" t="str">
            <v>MINIZIP okrugla ugradna kutija</v>
          </cell>
        </row>
        <row r="1200">
          <cell r="A1200" t="str">
            <v>S.5511</v>
          </cell>
          <cell r="B1200">
            <v>107.8</v>
          </cell>
          <cell r="C1200" t="str">
            <v>MINIZIP kvadratna ugradna kutija</v>
          </cell>
        </row>
        <row r="1201">
          <cell r="A1201" t="str">
            <v>S.5520</v>
          </cell>
          <cell r="B1201">
            <v>146.30000000000001</v>
          </cell>
          <cell r="C1201" t="str">
            <v>ZIP kit za ugradnju u strop - okrugla ugradna kutija</v>
          </cell>
        </row>
        <row r="1202">
          <cell r="A1202" t="str">
            <v>S.5521</v>
          </cell>
          <cell r="B1202">
            <v>154</v>
          </cell>
          <cell r="C1202" t="str">
            <v>ZIP kit za ugradnju u strop - kvadratna ugradna kutija</v>
          </cell>
        </row>
        <row r="1203">
          <cell r="A1203" t="str">
            <v>S.5530</v>
          </cell>
          <cell r="B1203">
            <v>207.9</v>
          </cell>
          <cell r="C1203" t="str">
            <v>MEGAZIP kit za ugradnju u strop - okrugla ugradna kutija</v>
          </cell>
        </row>
        <row r="1204">
          <cell r="A1204" t="str">
            <v>S.5531</v>
          </cell>
          <cell r="B1204">
            <v>215.6</v>
          </cell>
          <cell r="C1204" t="str">
            <v>MEGAZIP kit za ugradnju u strop - kvadratna ugradna kutija</v>
          </cell>
        </row>
        <row r="1205">
          <cell r="A1205" t="str">
            <v>S.5570.19</v>
          </cell>
          <cell r="B1205">
            <v>4196.5</v>
          </cell>
          <cell r="C1205" t="str">
            <v>MEGAZIP ROUND semiacid-etched glass, 7LED 6650K 17,5W 25°, inox</v>
          </cell>
        </row>
        <row r="1206">
          <cell r="A1206" t="str">
            <v>S.5570W.19</v>
          </cell>
          <cell r="B1206">
            <v>4196.5</v>
          </cell>
          <cell r="C1206" t="str">
            <v>MEGAZIP ROUND semiacid-etched glass, 7LED 3200K 17,5W 25°, inox</v>
          </cell>
        </row>
        <row r="1207">
          <cell r="A1207" t="str">
            <v>S.5572.19</v>
          </cell>
          <cell r="B1207">
            <v>4196.5</v>
          </cell>
          <cell r="C1207" t="str">
            <v>MEGAZIP ROUND semiacid-etched glass, 7LED plavi 17,5W 25°, inox</v>
          </cell>
        </row>
        <row r="1208">
          <cell r="A1208" t="str">
            <v>S.5573.19</v>
          </cell>
          <cell r="B1208">
            <v>3657.5</v>
          </cell>
          <cell r="C1208" t="str">
            <v>MEGAZIP ROUND acid-etched glass, G12 70W 39°, inox</v>
          </cell>
        </row>
        <row r="1209">
          <cell r="A1209" t="str">
            <v>S.5574.19</v>
          </cell>
          <cell r="B1209">
            <v>2487.1</v>
          </cell>
          <cell r="C1209" t="str">
            <v>MEGAZIP ROUND acid-etched glass, TC-T 26W 88°, inox</v>
          </cell>
        </row>
        <row r="1210">
          <cell r="A1210" t="str">
            <v>S.5577.19</v>
          </cell>
          <cell r="B1210">
            <v>3696</v>
          </cell>
          <cell r="C1210" t="str">
            <v>MEGAZIP ROUND semiacid-etched glass, G12 35W 15°, inox</v>
          </cell>
        </row>
        <row r="1211">
          <cell r="A1211" t="str">
            <v>S.5578.19</v>
          </cell>
          <cell r="B1211">
            <v>3734.5</v>
          </cell>
          <cell r="C1211" t="str">
            <v>MEGAZIP ROUND semiacid-etched glass, G12 70W 15°, inox</v>
          </cell>
        </row>
        <row r="1212">
          <cell r="A1212" t="str">
            <v>S.5579.19</v>
          </cell>
          <cell r="B1212">
            <v>3965.5</v>
          </cell>
          <cell r="C1212" t="str">
            <v>MEGAZIP ROUND semiacid-etched glass, Rx7s 70W, inox</v>
          </cell>
        </row>
        <row r="1213">
          <cell r="A1213" t="str">
            <v>S.5590.19</v>
          </cell>
          <cell r="B1213">
            <v>4412.1000000000004</v>
          </cell>
          <cell r="C1213" t="str">
            <v>MEGAZIP SQUARE semiacid-etched glass, 7LED 6650K 17,5W 25°, inox</v>
          </cell>
        </row>
        <row r="1214">
          <cell r="A1214" t="str">
            <v>S.5590W.19</v>
          </cell>
          <cell r="B1214">
            <v>4412.1000000000004</v>
          </cell>
          <cell r="C1214" t="str">
            <v>MEGAZIP SQUARE semiacid-etched glass, 7LED 3200K 17,5W 25°, inox</v>
          </cell>
        </row>
        <row r="1215">
          <cell r="A1215" t="str">
            <v>S.5592.19</v>
          </cell>
          <cell r="B1215">
            <v>4412.1000000000004</v>
          </cell>
          <cell r="C1215" t="str">
            <v>MEGAZIP SQUARE semiacid-etched glass, 7LED plavi 17,5W 25°, inox</v>
          </cell>
        </row>
        <row r="1216">
          <cell r="A1216" t="str">
            <v>S.5593.19</v>
          </cell>
          <cell r="B1216">
            <v>3957.8</v>
          </cell>
          <cell r="C1216" t="str">
            <v>MEGAZIP SQUARE acid-etched glass, G12 70W 39°, inox</v>
          </cell>
        </row>
        <row r="1217">
          <cell r="A1217" t="str">
            <v>S.5594.19</v>
          </cell>
          <cell r="B1217">
            <v>2648.8</v>
          </cell>
          <cell r="C1217" t="str">
            <v>MEGAZIP SQUARE acid-etched glass, TC-T 26W 88°, inox</v>
          </cell>
        </row>
        <row r="1218">
          <cell r="A1218" t="str">
            <v>S.5597.19</v>
          </cell>
          <cell r="B1218">
            <v>3911.6</v>
          </cell>
          <cell r="C1218" t="str">
            <v>MEGAZIP SQUARE semiacid-etched glass, G12 35W 15°, inox</v>
          </cell>
        </row>
        <row r="1219">
          <cell r="A1219" t="str">
            <v>S.5598.19</v>
          </cell>
          <cell r="B1219">
            <v>3950.1</v>
          </cell>
          <cell r="C1219" t="str">
            <v>MEGAZIP SQUARE semiacid-etched glass, G12 70W 15°, inox</v>
          </cell>
        </row>
        <row r="1220">
          <cell r="A1220" t="str">
            <v>S.5599.19</v>
          </cell>
          <cell r="B1220">
            <v>4181.1000000000004</v>
          </cell>
          <cell r="C1220" t="str">
            <v>MEGAZIP SQUARE semiacid-etched glass, Rx7s 70W, inox</v>
          </cell>
        </row>
        <row r="1221">
          <cell r="A1221" t="str">
            <v>S.5601.14</v>
          </cell>
          <cell r="B1221">
            <v>1424.5</v>
          </cell>
          <cell r="C1221" t="str">
            <v>MICROSPARKS drive-over 12 prozora, 1LED 6650K 1,2W, aluminij sivi</v>
          </cell>
        </row>
        <row r="1222">
          <cell r="A1222" t="str">
            <v>S.5601W.14</v>
          </cell>
          <cell r="B1222">
            <v>1424.5</v>
          </cell>
          <cell r="C1222" t="str">
            <v>MICROSPARKS drive-over 12 prozora, 1LED 3200K 1,2W, aluminij sivi</v>
          </cell>
        </row>
        <row r="1223">
          <cell r="A1223" t="str">
            <v>S.5602.14</v>
          </cell>
          <cell r="B1223">
            <v>1424.5</v>
          </cell>
          <cell r="C1223" t="str">
            <v>MICROSPARKS drive-over 12 prozora, 1LED plavi 1,2W, aluminij sivi</v>
          </cell>
        </row>
        <row r="1224">
          <cell r="A1224" t="str">
            <v>S.5611.14</v>
          </cell>
          <cell r="B1224">
            <v>1424.5</v>
          </cell>
          <cell r="C1224" t="str">
            <v>MICROSPARKS drive-over 2 prozora, 1LED 6650K 1,2W, aluminij sivi</v>
          </cell>
        </row>
        <row r="1225">
          <cell r="A1225" t="str">
            <v>S.5611W.14</v>
          </cell>
          <cell r="B1225">
            <v>1424.5</v>
          </cell>
          <cell r="C1225" t="str">
            <v>MICROSPARKS drive-over 2 prozora, 1LED 3200K 1,2W, aluminij sivi</v>
          </cell>
        </row>
        <row r="1226">
          <cell r="A1226" t="str">
            <v>S.5612.14</v>
          </cell>
          <cell r="B1226">
            <v>1424.5</v>
          </cell>
          <cell r="C1226" t="str">
            <v>MICROSPARKS drive-over 2 prozora, 1LED plavi 1,2W, aluminij sivi</v>
          </cell>
        </row>
        <row r="1227">
          <cell r="A1227" t="str">
            <v>S.5621.14</v>
          </cell>
          <cell r="B1227">
            <v>1424.5</v>
          </cell>
          <cell r="C1227" t="str">
            <v>MICROSPARKS drive-over 1 prozor, 1LED 6650K 1,2W, aluminij sivi</v>
          </cell>
        </row>
        <row r="1228">
          <cell r="A1228" t="str">
            <v>S.5621W.14</v>
          </cell>
          <cell r="B1228">
            <v>1424.5</v>
          </cell>
          <cell r="C1228" t="str">
            <v>MICROSPARKS drive-over 1 prozor, 1LED 3200K 1,2W, aluminij sivi</v>
          </cell>
        </row>
        <row r="1229">
          <cell r="A1229" t="str">
            <v>S.5622.14</v>
          </cell>
          <cell r="B1229">
            <v>1424.5</v>
          </cell>
          <cell r="C1229" t="str">
            <v>MICROSPARKS drive-over 1 prozor, 1LED plavi 1,2W, aluminij sivi</v>
          </cell>
        </row>
        <row r="1230">
          <cell r="A1230" t="str">
            <v>S.5631.14</v>
          </cell>
          <cell r="B1230">
            <v>1801.8</v>
          </cell>
          <cell r="C1230" t="str">
            <v>MINISPARKS drive-over 12 prozora, 1LED 6650K 2,5W, aluminij sivi</v>
          </cell>
        </row>
        <row r="1231">
          <cell r="A1231" t="str">
            <v>S.5631W.14</v>
          </cell>
          <cell r="B1231">
            <v>1801.8</v>
          </cell>
          <cell r="C1231" t="str">
            <v>MINISPARKS drive-over 12 prozora, 1LED 3200K 2,5W, aluminij sivi</v>
          </cell>
        </row>
        <row r="1232">
          <cell r="A1232" t="str">
            <v>S.5632.14</v>
          </cell>
          <cell r="B1232">
            <v>1801.8</v>
          </cell>
          <cell r="C1232" t="str">
            <v>MINISPARKS drive-over 12 prozora, 1LED plavi 2,5W, aluminij sivi</v>
          </cell>
        </row>
        <row r="1233">
          <cell r="A1233" t="str">
            <v>S.5634.14</v>
          </cell>
          <cell r="B1233">
            <v>1509.2</v>
          </cell>
          <cell r="C1233" t="str">
            <v>MINISPARKS drive-over 12 prozora, GY6,35 25W, aluminij sivi</v>
          </cell>
        </row>
        <row r="1234">
          <cell r="A1234" t="str">
            <v>S.5641.14</v>
          </cell>
          <cell r="B1234">
            <v>1801.8</v>
          </cell>
          <cell r="C1234" t="str">
            <v>MINISPARKS drive-over 2 prozora, 1LED 6650K 2,5W, aluminij sivi</v>
          </cell>
        </row>
        <row r="1235">
          <cell r="A1235" t="str">
            <v>S.5641W.14</v>
          </cell>
          <cell r="B1235">
            <v>1801.8</v>
          </cell>
          <cell r="C1235" t="str">
            <v>MINISPARKS drive-over 2 prozora, 1LED 3200K 2,5W, aluminij sivi</v>
          </cell>
        </row>
        <row r="1236">
          <cell r="A1236" t="str">
            <v>S.5642.14</v>
          </cell>
          <cell r="B1236">
            <v>1801.8</v>
          </cell>
          <cell r="C1236" t="str">
            <v>MINISPARKS drive-over 2 prozora, 1LED plavi 2,5W, aluminij sivi</v>
          </cell>
        </row>
        <row r="1237">
          <cell r="A1237" t="str">
            <v>S.5644.14</v>
          </cell>
          <cell r="B1237">
            <v>1509.2</v>
          </cell>
          <cell r="C1237" t="str">
            <v>MINISPARKS drive-over 2 prozora, GY6,35 25W, aluminij sivi</v>
          </cell>
        </row>
        <row r="1238">
          <cell r="A1238" t="str">
            <v>S.5651.14</v>
          </cell>
          <cell r="B1238">
            <v>1801.8</v>
          </cell>
          <cell r="C1238" t="str">
            <v>MINISPARKS drive-over 1 prozor, 1LED 6650K 2,5W, aluminij sivi</v>
          </cell>
        </row>
        <row r="1239">
          <cell r="A1239" t="str">
            <v>S.5651W.14</v>
          </cell>
          <cell r="B1239">
            <v>1801.8</v>
          </cell>
          <cell r="C1239" t="str">
            <v>MINISPARKS drive-over 1 prozor, 1LED 3200K 2,5W, aluminij sivi</v>
          </cell>
        </row>
        <row r="1240">
          <cell r="A1240" t="str">
            <v>S.5652.14</v>
          </cell>
          <cell r="B1240">
            <v>1801.8</v>
          </cell>
          <cell r="C1240" t="str">
            <v>MINISPARKS drive-over 1 prozor, 1LED plavi 2,5W, aluminij sivi</v>
          </cell>
        </row>
        <row r="1241">
          <cell r="A1241" t="str">
            <v>S.5654.14</v>
          </cell>
          <cell r="B1241">
            <v>1509.2</v>
          </cell>
          <cell r="C1241" t="str">
            <v>MINISPARKS drive-over 1 prozor, GY6,35 25W, aluminij sivi</v>
          </cell>
        </row>
        <row r="1242">
          <cell r="A1242" t="str">
            <v>S.5664.14</v>
          </cell>
          <cell r="B1242">
            <v>2117.5</v>
          </cell>
          <cell r="C1242" t="str">
            <v>SPARKS drive-over 12 prozora, GY6,35 35W, aluminij sivi</v>
          </cell>
        </row>
        <row r="1243">
          <cell r="A1243" t="str">
            <v>S.5666.14</v>
          </cell>
          <cell r="B1243">
            <v>3619</v>
          </cell>
          <cell r="C1243" t="str">
            <v>SPARKS drive-over 12 prozora, PGJ5 35W, aluminij sivi</v>
          </cell>
        </row>
        <row r="1244">
          <cell r="A1244" t="str">
            <v>S.5669.14</v>
          </cell>
          <cell r="B1244">
            <v>2002</v>
          </cell>
          <cell r="C1244" t="str">
            <v>SPARKS drive-over 12 prozora, TC-T 18W, aluminij sivi</v>
          </cell>
        </row>
        <row r="1245">
          <cell r="A1245" t="str">
            <v>S.5674.14</v>
          </cell>
          <cell r="B1245">
            <v>2117.5</v>
          </cell>
          <cell r="C1245" t="str">
            <v>SPARKS drive-over 2 prozora, GY6,35 35W, aluminij sivi</v>
          </cell>
        </row>
        <row r="1246">
          <cell r="A1246" t="str">
            <v>S.5676.14</v>
          </cell>
          <cell r="B1246">
            <v>3619</v>
          </cell>
          <cell r="C1246" t="str">
            <v>SPARKS drive-over 2 prozora, PGJ5 35W, aluminij sivi</v>
          </cell>
        </row>
        <row r="1247">
          <cell r="A1247" t="str">
            <v>S.5679.14</v>
          </cell>
          <cell r="B1247">
            <v>2002</v>
          </cell>
          <cell r="C1247" t="str">
            <v>SPARKS drive-over 2 prozora, TC-T 18W, aluminij sivi</v>
          </cell>
        </row>
        <row r="1248">
          <cell r="A1248" t="str">
            <v>S.5684</v>
          </cell>
          <cell r="B1248">
            <v>2117.5</v>
          </cell>
          <cell r="C1248" t="str">
            <v>SPARKS drive-over 1 prozor, GY6,35 35W, aluminij sivi</v>
          </cell>
        </row>
        <row r="1249">
          <cell r="A1249" t="str">
            <v>S.5686</v>
          </cell>
          <cell r="B1249">
            <v>3619</v>
          </cell>
          <cell r="C1249" t="str">
            <v>SPARKS drive-over 1 prozor, PGJ5 35W, aluminij sivi</v>
          </cell>
        </row>
        <row r="1250">
          <cell r="A1250" t="str">
            <v>S.5689</v>
          </cell>
          <cell r="B1250">
            <v>2002</v>
          </cell>
          <cell r="C1250" t="str">
            <v>SPARKS drive-over 1 prozor, TC-T 18W, aluminij sivi</v>
          </cell>
        </row>
        <row r="1251">
          <cell r="A1251" t="str">
            <v>S.5709</v>
          </cell>
          <cell r="B1251">
            <v>308</v>
          </cell>
          <cell r="C1251" t="str">
            <v>ZIP-PLUS ROUND zaštita protiv bliještanja</v>
          </cell>
        </row>
        <row r="1252">
          <cell r="A1252" t="str">
            <v>S.5723.19</v>
          </cell>
          <cell r="B1252">
            <v>3873.1</v>
          </cell>
          <cell r="C1252" t="str">
            <v>MEGAPLANO ROUND walk-over, acid-etched glass, puno staklo, G8,5 20W, inox</v>
          </cell>
        </row>
        <row r="1253">
          <cell r="A1253" t="str">
            <v>S.5724.19</v>
          </cell>
          <cell r="B1253">
            <v>2625.7000000000003</v>
          </cell>
          <cell r="C1253" t="str">
            <v>MEGAPLANO ROUND walk-over, acid-etched glass, puno staklo, TC-DEL 18W 96°, inox</v>
          </cell>
        </row>
        <row r="1254">
          <cell r="A1254" t="str">
            <v>S.5725.19</v>
          </cell>
          <cell r="B1254">
            <v>3950.1</v>
          </cell>
          <cell r="C1254" t="str">
            <v>MEGAPLANO ROUND walk-over, semiacid-etched glass, puno staklo, G8,5 20W, inox</v>
          </cell>
        </row>
        <row r="1255">
          <cell r="A1255" t="str">
            <v>S.5727.19</v>
          </cell>
          <cell r="B1255">
            <v>4034.8</v>
          </cell>
          <cell r="C1255" t="str">
            <v>MEGAPLANO ROUND walk-over, semiacid-etched glass, puno staklo, G8,5 35W, inox</v>
          </cell>
        </row>
        <row r="1256">
          <cell r="A1256" t="str">
            <v>S.5730.19</v>
          </cell>
          <cell r="B1256">
            <v>1978.9</v>
          </cell>
          <cell r="C1256" t="str">
            <v>MINIPLANO ROUND walk-over, semiacid-etched glass, 3LED 6650K, 3,6W, 8°, inox</v>
          </cell>
        </row>
        <row r="1257">
          <cell r="A1257" t="str">
            <v>S.5730W.19</v>
          </cell>
          <cell r="B1257">
            <v>1978.9</v>
          </cell>
          <cell r="C1257" t="str">
            <v>MINIPLANO ROUND walk-over, semiacid-etched glass, 3LED 3200K, 3,6W, 8°, inox</v>
          </cell>
        </row>
        <row r="1258">
          <cell r="A1258" t="str">
            <v>S.5731.19</v>
          </cell>
          <cell r="B1258">
            <v>2055.9</v>
          </cell>
          <cell r="C1258" t="str">
            <v>MINIPLANO ROUND walk-over, semiacid-etched glass, RGB LED 3,6W 24V PWM 8°, inox</v>
          </cell>
        </row>
        <row r="1259">
          <cell r="A1259" t="str">
            <v>S.5732.19</v>
          </cell>
          <cell r="B1259">
            <v>1978.9</v>
          </cell>
          <cell r="C1259" t="str">
            <v>MINIPLANO ROUND walk-over, semiacid-etched glass, 3LED plavi, 3,6W, 8°, inox</v>
          </cell>
        </row>
        <row r="1260">
          <cell r="A1260" t="str">
            <v>S.5733.19</v>
          </cell>
          <cell r="B1260">
            <v>1963.5</v>
          </cell>
          <cell r="C1260" t="str">
            <v>MINIPLANO ROUND walk-over, acid-etched glass, RGB LED 4,5W 24V PWM 90°, inox</v>
          </cell>
        </row>
        <row r="1261">
          <cell r="A1261" t="str">
            <v>S.5734.19</v>
          </cell>
          <cell r="B1261">
            <v>1778.7</v>
          </cell>
          <cell r="C1261" t="str">
            <v>MINIPLANO ROUND walk-over, acid-etched glass, 1LED 6650K 2W 90°, inox</v>
          </cell>
        </row>
        <row r="1262">
          <cell r="A1262" t="str">
            <v>S.5734W.19</v>
          </cell>
          <cell r="B1262">
            <v>1778.7</v>
          </cell>
          <cell r="C1262" t="str">
            <v>MINIPLANO ROUND walk-over, acid-etched glass, 1LED 3200K 2W 90°, inox</v>
          </cell>
        </row>
        <row r="1263">
          <cell r="A1263" t="str">
            <v>S.5736.19</v>
          </cell>
          <cell r="B1263">
            <v>1778.7</v>
          </cell>
          <cell r="C1263" t="str">
            <v>MINIPLANO ROUND walk-over, acid-etched glass, 1LED plavi 2W 90°, inox</v>
          </cell>
        </row>
        <row r="1264">
          <cell r="A1264" t="str">
            <v>S.5745.19</v>
          </cell>
          <cell r="B1264">
            <v>1624.7</v>
          </cell>
          <cell r="C1264" t="str">
            <v>MINIPLANO ROUND walk-over, acid-etched glass, Gx53 6W 94°, inox</v>
          </cell>
        </row>
        <row r="1265">
          <cell r="A1265" t="str">
            <v>S.5748.19</v>
          </cell>
          <cell r="B1265">
            <v>1139.6000000000001</v>
          </cell>
          <cell r="C1265" t="str">
            <v>MINIPLANO ROUND walk-over, acid-etched glass, GU4 20W 38°, inox</v>
          </cell>
        </row>
        <row r="1266">
          <cell r="A1266" t="str">
            <v>S.5749.19</v>
          </cell>
          <cell r="B1266">
            <v>1216.6000000000001</v>
          </cell>
          <cell r="C1266" t="str">
            <v>MINIPLANO ROUND walk-over, semiacid-etched glass, GU4 20W 34°, inox</v>
          </cell>
        </row>
        <row r="1267">
          <cell r="A1267" t="str">
            <v>S.5750.19</v>
          </cell>
          <cell r="B1267">
            <v>2833.6</v>
          </cell>
          <cell r="C1267" t="str">
            <v>PLANO walk-over, acid-etched glass, RGB LED 9W 90°, inox</v>
          </cell>
        </row>
        <row r="1268">
          <cell r="A1268" t="str">
            <v>S.5751.19</v>
          </cell>
          <cell r="B1268">
            <v>2387</v>
          </cell>
          <cell r="C1268" t="str">
            <v>PLANO walk-over, acid-etched glass, 4LED 6650K 8W 90°, inox</v>
          </cell>
        </row>
        <row r="1269">
          <cell r="A1269" t="str">
            <v>S.5751W.19</v>
          </cell>
          <cell r="B1269">
            <v>2387</v>
          </cell>
          <cell r="C1269" t="str">
            <v>PLANO walk-over, acid-etched glass, 4LED 3200K 8W 90°, inox</v>
          </cell>
        </row>
        <row r="1270">
          <cell r="A1270" t="str">
            <v>S.5753.19</v>
          </cell>
          <cell r="B1270">
            <v>2387</v>
          </cell>
          <cell r="C1270" t="str">
            <v>PLANO walk-over, acid-etched glass, 4LED plavi 8W 90°, inox</v>
          </cell>
        </row>
        <row r="1271">
          <cell r="A1271" t="str">
            <v>S.5755.19</v>
          </cell>
          <cell r="B1271">
            <v>2864.4</v>
          </cell>
          <cell r="C1271" t="str">
            <v>PLANO walk-over, semiacid-etched glass, 4LED 6650K 4,8W 5°, inox</v>
          </cell>
        </row>
        <row r="1272">
          <cell r="A1272" t="str">
            <v>S.5755W.19</v>
          </cell>
          <cell r="B1272">
            <v>2864.4</v>
          </cell>
          <cell r="C1272" t="str">
            <v>PLANO walk-over, semiacid-etched glass, 4LED 3200K 4,8W 5°, inox</v>
          </cell>
        </row>
        <row r="1273">
          <cell r="A1273" t="str">
            <v>S.5757.19</v>
          </cell>
          <cell r="B1273">
            <v>2864.4</v>
          </cell>
          <cell r="C1273" t="str">
            <v>PLANO walk-over, semiacid-etched glass, 4LED plavi 4,8W 5°, inox</v>
          </cell>
        </row>
        <row r="1274">
          <cell r="A1274" t="str">
            <v>S.5759.19</v>
          </cell>
          <cell r="B1274">
            <v>1786.4</v>
          </cell>
          <cell r="C1274" t="str">
            <v>PLANO walk-over, acid-etched glass, TC-DEL 10W 88°, inox</v>
          </cell>
        </row>
        <row r="1275">
          <cell r="A1275" t="str">
            <v>S.5761.19</v>
          </cell>
          <cell r="B1275">
            <v>4265.8</v>
          </cell>
          <cell r="C1275" t="str">
            <v>MEGAPLANO ROUND walk-over, semiacid-etched glass, puno staklo, 7LED 6650K 8,4W 5°, inox</v>
          </cell>
        </row>
        <row r="1276">
          <cell r="A1276" t="str">
            <v>S.5761W.19</v>
          </cell>
          <cell r="B1276">
            <v>4265.8</v>
          </cell>
          <cell r="C1276" t="str">
            <v>MEGAPLANO ROUND walk-over, semiacid-etched glass, puno staklo, 7LED 3200K 8,4W 5°, inox</v>
          </cell>
        </row>
        <row r="1277">
          <cell r="A1277" t="str">
            <v>S.5762.19</v>
          </cell>
          <cell r="B1277">
            <v>4265.8</v>
          </cell>
          <cell r="C1277" t="str">
            <v>MEGAPLANO ROUND walk-over, semiacid-etched glass, puno staklo, 7LED plavi 8,4W 5°, inox</v>
          </cell>
        </row>
        <row r="1278">
          <cell r="A1278" t="str">
            <v>S.5810.19</v>
          </cell>
          <cell r="B1278">
            <v>1570.8</v>
          </cell>
          <cell r="C1278" t="str">
            <v>MICROZIP ROUND walk-over, RGB LED 3,6W 350mA PWM 70°, inox</v>
          </cell>
        </row>
        <row r="1279">
          <cell r="A1279" t="str">
            <v>S.5812.19</v>
          </cell>
          <cell r="B1279">
            <v>1339.8</v>
          </cell>
          <cell r="C1279" t="str">
            <v>MICROZIP ROUND walk-over, 1LED 6650K 1,2W 70°, inox</v>
          </cell>
        </row>
        <row r="1280">
          <cell r="A1280" t="str">
            <v>S.5812W.19</v>
          </cell>
          <cell r="B1280">
            <v>1339.8</v>
          </cell>
          <cell r="C1280" t="str">
            <v>MICROZIP ROUND walk-over, 1LED 3200K 1,2W 70°, inox</v>
          </cell>
        </row>
        <row r="1281">
          <cell r="A1281" t="str">
            <v>S.5813.19</v>
          </cell>
          <cell r="B1281">
            <v>1339.8</v>
          </cell>
          <cell r="C1281" t="str">
            <v>MICROZIP ROUND walk-over, 1LED plavi 1,2W 70°, inox</v>
          </cell>
        </row>
        <row r="1282">
          <cell r="A1282" t="str">
            <v>S.5816.19</v>
          </cell>
          <cell r="B1282">
            <v>1686.3</v>
          </cell>
          <cell r="C1282" t="str">
            <v>MICROZIP ROUND walk-over, RGB LED 3,6W 350mA PWM 6°, inox</v>
          </cell>
        </row>
        <row r="1283">
          <cell r="A1283" t="str">
            <v>S.5818.19</v>
          </cell>
          <cell r="B1283">
            <v>1424.5</v>
          </cell>
          <cell r="C1283" t="str">
            <v>MICROZIP ROUND walk-over, 1LED 6650K 1,2W 6°, inox</v>
          </cell>
        </row>
        <row r="1284">
          <cell r="A1284" t="str">
            <v>S.5818W.19</v>
          </cell>
          <cell r="B1284">
            <v>1424.5</v>
          </cell>
          <cell r="C1284" t="str">
            <v>MICROZIP ROUND walk-over, 1LED 3200K 1,2W 6°, inox</v>
          </cell>
        </row>
        <row r="1285">
          <cell r="A1285" t="str">
            <v>S.5819.19</v>
          </cell>
          <cell r="B1285">
            <v>1424.5</v>
          </cell>
          <cell r="C1285" t="str">
            <v>MICROZIP ROUND walk-over, 1LED plavi 1,2W 6°, inox</v>
          </cell>
        </row>
        <row r="1286">
          <cell r="A1286" t="str">
            <v>S.5820.19</v>
          </cell>
          <cell r="B1286">
            <v>1640.1000000000001</v>
          </cell>
          <cell r="C1286" t="str">
            <v>MICROZIP SQUARE walk-over, RGB LED 3,6W 350mA PWM 70°, inox</v>
          </cell>
        </row>
        <row r="1287">
          <cell r="A1287" t="str">
            <v>S.5822.19</v>
          </cell>
          <cell r="B1287">
            <v>1409.1000000000001</v>
          </cell>
          <cell r="C1287" t="str">
            <v>MICROZIP SQUARE walk-over, 1LED 6650K 1,2W 70°, inox</v>
          </cell>
        </row>
        <row r="1288">
          <cell r="A1288" t="str">
            <v>S.5822W.19</v>
          </cell>
          <cell r="B1288">
            <v>1409.1000000000001</v>
          </cell>
          <cell r="C1288" t="str">
            <v>MICROZIP SQUARE walk-over, 1LED 3200K 1,2W 70°, inox</v>
          </cell>
        </row>
        <row r="1289">
          <cell r="A1289" t="str">
            <v>S.5823.19</v>
          </cell>
          <cell r="B1289">
            <v>1409.1000000000001</v>
          </cell>
          <cell r="C1289" t="str">
            <v>MICROZIP SQUARE walk-over, 1LED plavi 1,2W 70°, inox</v>
          </cell>
        </row>
        <row r="1290">
          <cell r="A1290" t="str">
            <v>S.5836.19</v>
          </cell>
          <cell r="B1290">
            <v>1755.6000000000001</v>
          </cell>
          <cell r="C1290" t="str">
            <v>MICROZIP SQUARE walk-over, RGB LED 3,6W 350mA PWM 6°, inox</v>
          </cell>
        </row>
        <row r="1291">
          <cell r="A1291" t="str">
            <v>S.5838.19</v>
          </cell>
          <cell r="B1291">
            <v>1493.8</v>
          </cell>
          <cell r="C1291" t="str">
            <v>MICROZIP SQUARE walk-over, 1LED 6650K 1,2W 6°, inox</v>
          </cell>
        </row>
        <row r="1292">
          <cell r="A1292" t="str">
            <v>S.5838W.19</v>
          </cell>
          <cell r="B1292">
            <v>1493.8</v>
          </cell>
          <cell r="C1292" t="str">
            <v>MICROZIP SQUARE walk-over, 1LED 3200K 1,2W 6°, inox</v>
          </cell>
        </row>
        <row r="1293">
          <cell r="A1293" t="str">
            <v>S.5839.19</v>
          </cell>
          <cell r="B1293">
            <v>1493.8</v>
          </cell>
          <cell r="C1293" t="str">
            <v>MICROZIP SQUARE walk-over, 1LED plavi 1,2W 6°, inox</v>
          </cell>
        </row>
        <row r="1294">
          <cell r="A1294" t="str">
            <v>S.5841.19</v>
          </cell>
          <cell r="B1294">
            <v>924</v>
          </cell>
          <cell r="C1294" t="str">
            <v>MINIZIP ROUND stropna ugradna, acid-etched glass, GU5,3 35W 38°, inox</v>
          </cell>
        </row>
        <row r="1295">
          <cell r="A1295" t="str">
            <v>S.5842.19</v>
          </cell>
          <cell r="B1295">
            <v>985.6</v>
          </cell>
          <cell r="C1295" t="str">
            <v>MINIZIP ROUND stropna ugradna, semiacid-etched glass, GU5,3 35W 36°, inox</v>
          </cell>
        </row>
        <row r="1296">
          <cell r="A1296" t="str">
            <v>S.5843.19</v>
          </cell>
          <cell r="B1296">
            <v>1717.1000000000001</v>
          </cell>
          <cell r="C1296" t="str">
            <v>ZIP ROUND stropna ugradna, acid-etched glass, TC-T 18W 68°, inox</v>
          </cell>
        </row>
        <row r="1297">
          <cell r="A1297" t="str">
            <v>S.5844.19</v>
          </cell>
          <cell r="B1297">
            <v>3434.2000000000003</v>
          </cell>
          <cell r="C1297" t="str">
            <v>ZIP ROUND stropna ugradna, acid-etched glass, G8,5 20W 39°, inox</v>
          </cell>
        </row>
        <row r="1298">
          <cell r="A1298" t="str">
            <v>S.5850.19</v>
          </cell>
          <cell r="B1298">
            <v>1786.4</v>
          </cell>
          <cell r="C1298" t="str">
            <v>ZIP ROUND stropna ugradna, semiacid-etched glass, TC-T 18W 69°, inox</v>
          </cell>
        </row>
        <row r="1299">
          <cell r="A1299" t="str">
            <v>S.5851.19</v>
          </cell>
          <cell r="B1299">
            <v>3503.5</v>
          </cell>
          <cell r="C1299" t="str">
            <v>ZIP ROUND stropna ugradna, semiacid-etched glass, G8,5 20W 19°, inox</v>
          </cell>
        </row>
        <row r="1300">
          <cell r="A1300" t="str">
            <v>S.5852.19</v>
          </cell>
          <cell r="B1300">
            <v>3080</v>
          </cell>
          <cell r="C1300" t="str">
            <v>ZIP ROUND stropna ugradna, semiacid-etched glass, 4LED 6650K 10W 25°, inox</v>
          </cell>
        </row>
        <row r="1301">
          <cell r="A1301" t="str">
            <v>S.5852W.19</v>
          </cell>
          <cell r="B1301">
            <v>3080</v>
          </cell>
          <cell r="C1301" t="str">
            <v>ZIP ROUND stropna ugradna, semiacid-etched glass, 4LED 3200K 10W 25°, inox</v>
          </cell>
        </row>
        <row r="1302">
          <cell r="A1302" t="str">
            <v>S.5854.19</v>
          </cell>
          <cell r="B1302">
            <v>3080</v>
          </cell>
          <cell r="C1302" t="str">
            <v>ZIP ROUND stropna ugradna, semiacid-etched glass, 4LED plavi 10W 25°, inox</v>
          </cell>
        </row>
        <row r="1303">
          <cell r="A1303" t="str">
            <v>S.5861.19</v>
          </cell>
          <cell r="B1303">
            <v>1016.4</v>
          </cell>
          <cell r="C1303" t="str">
            <v>MINIZIP SQUARE stropna ugradna, acid-etched glass, GU5,3 35W 38°, inox</v>
          </cell>
        </row>
        <row r="1304">
          <cell r="A1304" t="str">
            <v>S.5862.19</v>
          </cell>
          <cell r="B1304">
            <v>1070.3</v>
          </cell>
          <cell r="C1304" t="str">
            <v>MINIZIP SQUARE stropna ugradna, semiacid-etched glass, GU5,3 35W 36°, inox</v>
          </cell>
        </row>
        <row r="1305">
          <cell r="A1305" t="str">
            <v>S.5863.19</v>
          </cell>
          <cell r="B1305">
            <v>1778.7</v>
          </cell>
          <cell r="C1305" t="str">
            <v>ZIP SQUARE stropna ugradna, acid-etched glass, TC-T 18W 68°, inox</v>
          </cell>
        </row>
        <row r="1306">
          <cell r="A1306" t="str">
            <v>S.5864.19</v>
          </cell>
          <cell r="B1306">
            <v>3357.2000000000003</v>
          </cell>
          <cell r="C1306" t="str">
            <v>ZIP SQUARE stropna ugradna, acid-etched glass, G8,5 20W 39°, inox</v>
          </cell>
        </row>
        <row r="1307">
          <cell r="A1307" t="str">
            <v>S.5870.19</v>
          </cell>
          <cell r="B1307">
            <v>1863.4</v>
          </cell>
          <cell r="C1307" t="str">
            <v>ZIP SQUARE stropna ugradna, semiacid-etched glass, TC-T 18W 69°, inox</v>
          </cell>
        </row>
        <row r="1308">
          <cell r="A1308" t="str">
            <v>S.5871.19</v>
          </cell>
          <cell r="B1308">
            <v>3457.3</v>
          </cell>
          <cell r="C1308" t="str">
            <v>ZIP SQUARE stropna ugradna, semiacid-etched glass, G8,5 20W 19°, inox</v>
          </cell>
        </row>
        <row r="1309">
          <cell r="A1309" t="str">
            <v>S.5872.19</v>
          </cell>
          <cell r="B1309">
            <v>3033.8</v>
          </cell>
          <cell r="C1309" t="str">
            <v>ZIP SQUARE stropna ugradna, semiacid-etched glass, 4LED 6650K 10W 25°, inox</v>
          </cell>
        </row>
        <row r="1310">
          <cell r="A1310" t="str">
            <v>S.5872W.19</v>
          </cell>
          <cell r="B1310">
            <v>3033.8</v>
          </cell>
          <cell r="C1310" t="str">
            <v>ZIP SQUARE stropna ugradna, semiacid-etched glass, 4LED 3200K 10W 25°, inox</v>
          </cell>
        </row>
        <row r="1311">
          <cell r="A1311" t="str">
            <v>S.5874.19</v>
          </cell>
          <cell r="B1311">
            <v>3033.8</v>
          </cell>
          <cell r="C1311" t="str">
            <v>ZIP SQUARE stropna ugradna, semiacid-etched glass, 4LED plavi 10W 25°, inox</v>
          </cell>
        </row>
        <row r="1312">
          <cell r="A1312" t="str">
            <v>S.5882.19</v>
          </cell>
          <cell r="B1312">
            <v>1817.2</v>
          </cell>
          <cell r="C1312" t="str">
            <v>MINIZIP ROUND stropna ugradna, semiacid-etched glass, 3LED 6650K 3,6W 25°, inox</v>
          </cell>
        </row>
        <row r="1313">
          <cell r="A1313" t="str">
            <v>S.5882W.19</v>
          </cell>
          <cell r="B1313">
            <v>1817.2</v>
          </cell>
          <cell r="C1313" t="str">
            <v>MINIZIP ROUND stropna ugradna, semiacid-etched glass, 3LED 3200K 3,6W 25°, inox</v>
          </cell>
        </row>
        <row r="1314">
          <cell r="A1314" t="str">
            <v>S.5884.19</v>
          </cell>
          <cell r="B1314">
            <v>1817.2</v>
          </cell>
          <cell r="C1314" t="str">
            <v>MINIZIP ROUND stropna ugradna, semiacid-etched glass, 3LED plavi 3,6W 25°, inox</v>
          </cell>
        </row>
        <row r="1315">
          <cell r="A1315" t="str">
            <v>S.5885.19</v>
          </cell>
          <cell r="B1315">
            <v>1424.5</v>
          </cell>
          <cell r="C1315" t="str">
            <v>MINIZIP ROUND stropna ugradna, acid-etched glass, Gx53 6W 70°, inox</v>
          </cell>
        </row>
        <row r="1316">
          <cell r="A1316" t="str">
            <v>S.5886.19</v>
          </cell>
          <cell r="B1316">
            <v>1894.2</v>
          </cell>
          <cell r="C1316" t="str">
            <v>MINIZIP ROUND stropna ugradna, semiacid-etched glass, RGB LED 3,6W 24V PWM 25°, inox</v>
          </cell>
        </row>
        <row r="1317">
          <cell r="A1317" t="str">
            <v>S.5888.19</v>
          </cell>
          <cell r="B1317">
            <v>746.9</v>
          </cell>
          <cell r="C1317" t="str">
            <v>MICROZIP ROUND walk-over, GU4 10W 48°, inox</v>
          </cell>
        </row>
        <row r="1318">
          <cell r="A1318" t="str">
            <v>S.5889.19</v>
          </cell>
          <cell r="B1318">
            <v>816.2</v>
          </cell>
          <cell r="C1318" t="str">
            <v>MICROZIP ROUND walk-over, GU4 10W 36°, inox</v>
          </cell>
        </row>
        <row r="1319">
          <cell r="A1319" t="str">
            <v>S.5892.19</v>
          </cell>
          <cell r="B1319">
            <v>1886.5</v>
          </cell>
          <cell r="C1319" t="str">
            <v>MINIZIP SQUARE stropna ugradna, semiacid-etched glass, 3LED 6650K 3,6W 25°, inox</v>
          </cell>
        </row>
        <row r="1320">
          <cell r="A1320" t="str">
            <v>S.5892W.19</v>
          </cell>
          <cell r="B1320">
            <v>1886.5</v>
          </cell>
          <cell r="C1320" t="str">
            <v>MINIZIP SQUARE stropna ugradna, semiacid-etched glass, 3LED 3200K 3,6W 25°, inox</v>
          </cell>
        </row>
        <row r="1321">
          <cell r="A1321" t="str">
            <v>S.5894.19</v>
          </cell>
          <cell r="B1321">
            <v>1886.5</v>
          </cell>
          <cell r="C1321" t="str">
            <v>MINIZIP SQUARE stropna ugradna, semiacid-etched glass, 3LED plavi 3,6W 25°, inox</v>
          </cell>
        </row>
        <row r="1322">
          <cell r="A1322" t="str">
            <v>S.5895.19</v>
          </cell>
          <cell r="B1322">
            <v>1524.6000000000001</v>
          </cell>
          <cell r="C1322" t="str">
            <v>MINIZIP SQUARE stropna ugradna, acid-etched glass, Gx53 6W 70°, inox</v>
          </cell>
        </row>
        <row r="1323">
          <cell r="A1323" t="str">
            <v>S.5896.19</v>
          </cell>
          <cell r="B1323">
            <v>1963.5</v>
          </cell>
          <cell r="C1323" t="str">
            <v>MINIZIP SQUARE stropna ugradna, semiacid-etched glass, RGB LED 3,6W 24V PWM 25°, inox</v>
          </cell>
        </row>
        <row r="1324">
          <cell r="A1324" t="str">
            <v>S.5898.19</v>
          </cell>
          <cell r="B1324">
            <v>816.2</v>
          </cell>
          <cell r="C1324" t="str">
            <v>MICROZIP SQUARE walk-over, GU4 10W 48°, inox</v>
          </cell>
        </row>
        <row r="1325">
          <cell r="A1325" t="str">
            <v>S.5899.19</v>
          </cell>
          <cell r="B1325">
            <v>885.5</v>
          </cell>
          <cell r="C1325" t="str">
            <v>MICROZIP SQUARE walk-over, GU4 10W 36°, inox</v>
          </cell>
        </row>
        <row r="1326">
          <cell r="A1326" t="str">
            <v>S.5930.19</v>
          </cell>
          <cell r="B1326">
            <v>9055.2000000000007</v>
          </cell>
          <cell r="C1326" t="str">
            <v>LINEAR walk-over, acid-etched glass, RGB LED 24W, inox</v>
          </cell>
        </row>
        <row r="1327">
          <cell r="A1327" t="str">
            <v>S.5932.19</v>
          </cell>
          <cell r="B1327">
            <v>4997.3</v>
          </cell>
          <cell r="C1327" t="str">
            <v>LINEAR walk-over, acid-etched glass, G5 21W, inox</v>
          </cell>
        </row>
        <row r="1328">
          <cell r="A1328" t="str">
            <v>S.5933.19</v>
          </cell>
          <cell r="B1328">
            <v>5243.7</v>
          </cell>
          <cell r="C1328" t="str">
            <v>LINEAR walk-over, semiacid-etched glass, G5 21W, inox</v>
          </cell>
        </row>
        <row r="1329">
          <cell r="A1329" t="str">
            <v>S.5935.19</v>
          </cell>
          <cell r="B1329">
            <v>7484.4000000000005</v>
          </cell>
          <cell r="C1329" t="str">
            <v>LINEAR walk-over, acid-etched glass, 6100K 15W, inox</v>
          </cell>
        </row>
        <row r="1330">
          <cell r="A1330" t="str">
            <v>S.5935W.19</v>
          </cell>
          <cell r="B1330">
            <v>7484.4000000000005</v>
          </cell>
          <cell r="C1330" t="str">
            <v>LINEAR walk-over, acid-etched glass, 3000K 15W, inox</v>
          </cell>
        </row>
        <row r="1331">
          <cell r="A1331" t="str">
            <v>S.5937.19</v>
          </cell>
          <cell r="B1331">
            <v>7484.4000000000005</v>
          </cell>
          <cell r="C1331" t="str">
            <v>LINEAR walk-over, acid-etched glass, plavi 15W, inox</v>
          </cell>
        </row>
        <row r="1332">
          <cell r="A1332" t="str">
            <v>S.5940.19</v>
          </cell>
          <cell r="B1332">
            <v>11257.4</v>
          </cell>
          <cell r="C1332" t="str">
            <v>LINEAR walk-over, semiacid-etched glass, RGB LED 36W, inox</v>
          </cell>
        </row>
        <row r="1333">
          <cell r="A1333" t="str">
            <v>S.5942.19</v>
          </cell>
          <cell r="B1333">
            <v>7869.4000000000005</v>
          </cell>
          <cell r="C1333" t="str">
            <v>LINEAR walk-over, semiacid-etched glass, 18LED 6650K 21,6W, inox</v>
          </cell>
        </row>
        <row r="1334">
          <cell r="A1334" t="str">
            <v>S.5942W.19</v>
          </cell>
          <cell r="B1334">
            <v>7869.4000000000005</v>
          </cell>
          <cell r="C1334" t="str">
            <v>LINEAR walk-over, semiacid-etched glass, 18LED 3200K 21,6W, inox</v>
          </cell>
        </row>
        <row r="1335">
          <cell r="A1335" t="str">
            <v>S.5943.19</v>
          </cell>
          <cell r="B1335">
            <v>7869.4000000000005</v>
          </cell>
          <cell r="C1335" t="str">
            <v>LINEAR walk-over, semiacid-etched glass, 18LED plavi 21,6W, inox</v>
          </cell>
        </row>
        <row r="1336">
          <cell r="A1336" t="str">
            <v>S.5956</v>
          </cell>
          <cell r="B1336">
            <v>177.1</v>
          </cell>
          <cell r="C1336" t="str">
            <v>LINEAR FRAME SHORT filter crveni</v>
          </cell>
        </row>
        <row r="1337">
          <cell r="A1337" t="str">
            <v>S.5957</v>
          </cell>
          <cell r="B1337">
            <v>177.1</v>
          </cell>
          <cell r="C1337" t="str">
            <v>LINEAR FRAME SHORT filter plavi</v>
          </cell>
        </row>
        <row r="1338">
          <cell r="A1338" t="str">
            <v>S.5958</v>
          </cell>
          <cell r="B1338">
            <v>177.1</v>
          </cell>
          <cell r="C1338" t="str">
            <v>LINEAR FRAME SHORT filter žuti</v>
          </cell>
        </row>
        <row r="1339">
          <cell r="A1339" t="str">
            <v>S.5959</v>
          </cell>
          <cell r="B1339">
            <v>177.1</v>
          </cell>
          <cell r="C1339" t="str">
            <v>LINEAR FRAME SHORT filter zeleni</v>
          </cell>
        </row>
        <row r="1340">
          <cell r="A1340" t="str">
            <v>S.5966</v>
          </cell>
          <cell r="B1340">
            <v>223.3</v>
          </cell>
          <cell r="C1340" t="str">
            <v>LINEAR FRAME LONG filter crveni</v>
          </cell>
        </row>
        <row r="1341">
          <cell r="A1341" t="str">
            <v>S.5967</v>
          </cell>
          <cell r="B1341">
            <v>223.3</v>
          </cell>
          <cell r="C1341" t="str">
            <v>LINEAR FRAME LONG filter plavi</v>
          </cell>
        </row>
        <row r="1342">
          <cell r="A1342" t="str">
            <v>S.5968</v>
          </cell>
          <cell r="B1342">
            <v>223.3</v>
          </cell>
          <cell r="C1342" t="str">
            <v>LINEAR FRAME LONG filter žuti</v>
          </cell>
        </row>
        <row r="1343">
          <cell r="A1343" t="str">
            <v>S.5969</v>
          </cell>
          <cell r="B1343">
            <v>223.3</v>
          </cell>
          <cell r="C1343" t="str">
            <v>LINEAR FRAME LONG filter zeleni</v>
          </cell>
        </row>
        <row r="1344">
          <cell r="A1344" t="str">
            <v>S.5971.14</v>
          </cell>
          <cell r="B1344">
            <v>2471.7000000000003</v>
          </cell>
          <cell r="C1344" t="str">
            <v>LINEAR FRAME SHORT zidna nadgradna svjetiljka, za G5 8W, aluminij siva</v>
          </cell>
        </row>
        <row r="1345">
          <cell r="A1345" t="str">
            <v>S.5972.14</v>
          </cell>
          <cell r="B1345">
            <v>3180.1</v>
          </cell>
          <cell r="C1345" t="str">
            <v>LINEAR FRAME SHORT zidna nadgradna svjetiljka, 6LED 6650K 7,2W, aluminij siva</v>
          </cell>
        </row>
        <row r="1346">
          <cell r="A1346" t="str">
            <v>S.5972W.14</v>
          </cell>
          <cell r="B1346">
            <v>3180.1</v>
          </cell>
          <cell r="C1346" t="str">
            <v>LINEAR FRAME SHORT zidna nadgradna svjetiljka, 6LED 3200K 7,2W, aluminij siva</v>
          </cell>
        </row>
        <row r="1347">
          <cell r="A1347" t="str">
            <v>S.5974.14</v>
          </cell>
          <cell r="B1347">
            <v>3180.1</v>
          </cell>
          <cell r="C1347" t="str">
            <v>LINEAR FRAME SHORT zidna nadgradna svjetiljka, 6LED plavi 7,2W, aluminij siva</v>
          </cell>
        </row>
        <row r="1348">
          <cell r="A1348" t="str">
            <v>S.5980.14</v>
          </cell>
          <cell r="B1348">
            <v>9933</v>
          </cell>
          <cell r="C1348" t="str">
            <v>LINEAR FRAME LONG zidna nadgradna svjetiljka, RGB LED 43,2W, aluminij siva</v>
          </cell>
        </row>
        <row r="1349">
          <cell r="A1349" t="str">
            <v>S.5981.14</v>
          </cell>
          <cell r="B1349">
            <v>3626.7000000000003</v>
          </cell>
          <cell r="C1349" t="str">
            <v>LINEAR FRAME LONG zidna nadgradna svjetiljka, za G5 39W, aluminij siva</v>
          </cell>
        </row>
        <row r="1350">
          <cell r="A1350" t="str">
            <v>S.5982.14</v>
          </cell>
          <cell r="B1350">
            <v>6545</v>
          </cell>
          <cell r="C1350" t="str">
            <v>LINEAR FRAME LONG zidna nadgradna svjetiljka, 18LED 6650K 21,6W, aluminij siva</v>
          </cell>
        </row>
        <row r="1351">
          <cell r="A1351" t="str">
            <v>S.5982W.14</v>
          </cell>
          <cell r="B1351">
            <v>6545</v>
          </cell>
          <cell r="C1351" t="str">
            <v>LINEAR FRAME LONG zidna nadgradna svjetiljka, 18LED 3200K 21,6W, aluminij siva</v>
          </cell>
        </row>
        <row r="1352">
          <cell r="A1352" t="str">
            <v>S.5984.14</v>
          </cell>
          <cell r="B1352">
            <v>6545</v>
          </cell>
          <cell r="C1352" t="str">
            <v>LINEAR FRAME LONG zidna nadgradna svjetiljka, 18LED plavi 21,6W, aluminij siva</v>
          </cell>
        </row>
        <row r="1353">
          <cell r="A1353" t="str">
            <v>S.6060.14</v>
          </cell>
          <cell r="B1353">
            <v>1270.5</v>
          </cell>
          <cell r="C1353" t="str">
            <v>MICROBLINKER ugradna zidna svjetiljka, 1LED 6650K 2,5W, aluminij siva</v>
          </cell>
        </row>
        <row r="1354">
          <cell r="A1354" t="str">
            <v>S.6060W.14</v>
          </cell>
          <cell r="B1354">
            <v>1270.5</v>
          </cell>
          <cell r="C1354" t="str">
            <v>MICROBLINKER ugradna zidna svjetiljka, 1LED 3200K 2,5W, aluminij siva</v>
          </cell>
        </row>
        <row r="1355">
          <cell r="A1355" t="str">
            <v>S.6062.14</v>
          </cell>
          <cell r="B1355">
            <v>1270.5</v>
          </cell>
          <cell r="C1355" t="str">
            <v>MICROBLINKER ugradna zidna svjetiljka, 1LED plavi 2,5W, aluminij siva</v>
          </cell>
        </row>
        <row r="1356">
          <cell r="A1356" t="str">
            <v>S.6063.14</v>
          </cell>
          <cell r="B1356">
            <v>146.30000000000001</v>
          </cell>
          <cell r="C1356" t="str">
            <v>MICROBLINKER ugradna kutija</v>
          </cell>
        </row>
        <row r="1357">
          <cell r="A1357" t="str">
            <v>S.6070.14</v>
          </cell>
          <cell r="B1357">
            <v>1670.9</v>
          </cell>
          <cell r="C1357" t="str">
            <v>MINIBLINKER ugradna zidna svjetiljka, 4LED 6100K 8W, aluminij siva</v>
          </cell>
        </row>
        <row r="1358">
          <cell r="A1358" t="str">
            <v>S.6070W.14</v>
          </cell>
          <cell r="B1358">
            <v>1670.9</v>
          </cell>
          <cell r="C1358" t="str">
            <v>MINIBLINKER ugradna zidna svjetiljka, 4LED 3000K 8W, aluminij siva</v>
          </cell>
        </row>
        <row r="1359">
          <cell r="A1359" t="str">
            <v>S.6072.14</v>
          </cell>
          <cell r="B1359">
            <v>1670.9</v>
          </cell>
          <cell r="C1359" t="str">
            <v>MINIBLINKER ugradna zidna svjetiljka, 4LED plavi 8W, aluminij siva</v>
          </cell>
        </row>
        <row r="1360">
          <cell r="A1360" t="str">
            <v>S.6073.14</v>
          </cell>
          <cell r="B1360">
            <v>169.4</v>
          </cell>
          <cell r="C1360" t="str">
            <v>MINIBLINKER ugradna kutija</v>
          </cell>
        </row>
        <row r="1361">
          <cell r="A1361" t="str">
            <v>S.6077.14</v>
          </cell>
          <cell r="B1361">
            <v>1817.2</v>
          </cell>
          <cell r="C1361" t="str">
            <v>MINIBLINKER ugradna zidna svjetiljka, PGJ5 20W, aluminij siva</v>
          </cell>
        </row>
        <row r="1362">
          <cell r="A1362" t="str">
            <v>S.6083.14</v>
          </cell>
          <cell r="B1362">
            <v>200.20000000000002</v>
          </cell>
          <cell r="C1362" t="str">
            <v>BLINKER ugradna kutija</v>
          </cell>
        </row>
        <row r="1363">
          <cell r="A1363" t="str">
            <v>S.6087.14</v>
          </cell>
          <cell r="B1363">
            <v>2217.6</v>
          </cell>
          <cell r="C1363" t="str">
            <v>BLINKER ugradna zidna svjetiljka, PGJ5 35W, aluminij siva</v>
          </cell>
        </row>
        <row r="1364">
          <cell r="A1364" t="str">
            <v>S.6089.14</v>
          </cell>
          <cell r="B1364">
            <v>1270.5</v>
          </cell>
          <cell r="C1364" t="str">
            <v>BLINKER ugradna zidna svjetiljka, TC-TEL 18W, aluminij siva</v>
          </cell>
        </row>
        <row r="1365">
          <cell r="A1365" t="str">
            <v>S.6090.14</v>
          </cell>
          <cell r="B1365">
            <v>2864.4</v>
          </cell>
          <cell r="C1365" t="str">
            <v>MINIBLINKER BOLLARD stupić h=800mm, 4LED 6100K 8W, aluminij sivi</v>
          </cell>
        </row>
        <row r="1366">
          <cell r="A1366" t="str">
            <v>S.6090W.14</v>
          </cell>
          <cell r="B1366">
            <v>2864.4</v>
          </cell>
          <cell r="C1366" t="str">
            <v>MINIBLINKER BOLLARD stupić h=800mm, 4LED 3000K 8W, aluminij sivi</v>
          </cell>
        </row>
        <row r="1367">
          <cell r="A1367" t="str">
            <v>S.6092.14</v>
          </cell>
          <cell r="B1367">
            <v>2864.4</v>
          </cell>
          <cell r="C1367" t="str">
            <v>MINIBLINKER BOLLARD stupić h=800mm, 4LED plavi 8W, aluminij sivi</v>
          </cell>
        </row>
        <row r="1368">
          <cell r="A1368" t="str">
            <v>S.6097.14</v>
          </cell>
          <cell r="B1368">
            <v>3010.7000000000003</v>
          </cell>
          <cell r="C1368" t="str">
            <v>MINIBLINKER BOLLARD stupić h=800mm, PGJ5 20W, aluminij sivi</v>
          </cell>
        </row>
        <row r="1369">
          <cell r="A1369" t="str">
            <v>S.6099</v>
          </cell>
          <cell r="B1369">
            <v>246.4</v>
          </cell>
          <cell r="C1369" t="str">
            <v>MINIBLINKER baza s temeljnim vijcima</v>
          </cell>
        </row>
        <row r="1370">
          <cell r="A1370" t="str">
            <v>S.6150.14</v>
          </cell>
          <cell r="B1370">
            <v>3072.3</v>
          </cell>
          <cell r="C1370" t="str">
            <v>MINI MOAI stupić h=800mm, 4LED 6100K 8W, aluminij sivi</v>
          </cell>
        </row>
        <row r="1371">
          <cell r="A1371" t="str">
            <v>S.6150W.14</v>
          </cell>
          <cell r="B1371">
            <v>3072.3</v>
          </cell>
          <cell r="C1371" t="str">
            <v>MINI MOAI stupić h=800mm, 4LED 3000K 8W, aluminij sivi</v>
          </cell>
        </row>
        <row r="1372">
          <cell r="A1372" t="str">
            <v>S.6152.14</v>
          </cell>
          <cell r="B1372">
            <v>3072.3</v>
          </cell>
          <cell r="C1372" t="str">
            <v>MINI MOAI stupić h=800mm, 4LED plavi 8W, aluminij sivi</v>
          </cell>
        </row>
        <row r="1373">
          <cell r="A1373" t="str">
            <v>S.6157.14</v>
          </cell>
          <cell r="B1373">
            <v>3295.6</v>
          </cell>
          <cell r="C1373" t="str">
            <v>MINI MOAI stupić h=800mm, PGJ5 20W, aluminij sivi</v>
          </cell>
        </row>
        <row r="1374">
          <cell r="A1374" t="str">
            <v>S.6160.14</v>
          </cell>
          <cell r="B1374">
            <v>5089.7</v>
          </cell>
          <cell r="C1374" t="str">
            <v>MOAI stupić h=1200mm, 10LED 6650K 20W, aluminij sivi</v>
          </cell>
        </row>
        <row r="1375">
          <cell r="A1375" t="str">
            <v>S.6160W.14</v>
          </cell>
          <cell r="B1375">
            <v>5089.7</v>
          </cell>
          <cell r="C1375" t="str">
            <v>MOAI stupić h=1200mm, 10LED 3200K 20W, aluminij sivi</v>
          </cell>
        </row>
        <row r="1376">
          <cell r="A1376" t="str">
            <v>S.6162.14</v>
          </cell>
          <cell r="B1376">
            <v>5089.7</v>
          </cell>
          <cell r="C1376" t="str">
            <v>MOAI stupić h=1200mm, 10LED plavi 20W, aluminij sivi</v>
          </cell>
        </row>
        <row r="1377">
          <cell r="A1377" t="str">
            <v>S.6167.14</v>
          </cell>
          <cell r="B1377">
            <v>4473.7</v>
          </cell>
          <cell r="C1377" t="str">
            <v>MOAI stupić h=1200mm, PGJ5 35W, aluminij sivi</v>
          </cell>
        </row>
        <row r="1378">
          <cell r="A1378" t="str">
            <v>S.6501.01</v>
          </cell>
          <cell r="B1378">
            <v>300.3</v>
          </cell>
          <cell r="C1378" t="str">
            <v>BUL 18 RING stropna/zidna za 60W E27, opal staklo, bijela</v>
          </cell>
        </row>
        <row r="1379">
          <cell r="A1379" t="str">
            <v>S.6501.09</v>
          </cell>
          <cell r="B1379">
            <v>300.3</v>
          </cell>
          <cell r="C1379" t="str">
            <v>BUL 18 RING stropna/zidna za 60W E27, opal staklo, crna</v>
          </cell>
        </row>
        <row r="1380">
          <cell r="A1380" t="str">
            <v>S.6501.14</v>
          </cell>
          <cell r="B1380">
            <v>300.3</v>
          </cell>
          <cell r="C1380" t="str">
            <v>BUL 18 RING stropna/zidna za 60W E27, opal staklo, aluminij siva</v>
          </cell>
        </row>
        <row r="1381">
          <cell r="A1381" t="str">
            <v>S.6509.01</v>
          </cell>
          <cell r="B1381">
            <v>400.40000000000003</v>
          </cell>
          <cell r="C1381" t="str">
            <v>BUL 18 RING stropna/zidna za TC-D 10W, opal staklo, bijela</v>
          </cell>
        </row>
        <row r="1382">
          <cell r="A1382" t="str">
            <v>S.6509.09</v>
          </cell>
          <cell r="B1382">
            <v>400.40000000000003</v>
          </cell>
          <cell r="C1382" t="str">
            <v>BUL 18 RING stropna/zidna za TC-D 10W, opal staklo, crna</v>
          </cell>
        </row>
        <row r="1383">
          <cell r="A1383" t="str">
            <v>S.6509.14</v>
          </cell>
          <cell r="B1383">
            <v>400.40000000000003</v>
          </cell>
          <cell r="C1383" t="str">
            <v>BUL 18 RING stropna/zidna za TC-D 10W, opal staklo, aluminij siva</v>
          </cell>
        </row>
        <row r="1384">
          <cell r="A1384" t="str">
            <v>S.6521.01</v>
          </cell>
          <cell r="B1384">
            <v>361.90000000000003</v>
          </cell>
          <cell r="C1384" t="str">
            <v>BUL 18 RING zidna sa vizorom za 60W E27, opal staklo, bijela</v>
          </cell>
        </row>
        <row r="1385">
          <cell r="A1385" t="str">
            <v>S.6521.09</v>
          </cell>
          <cell r="B1385">
            <v>361.90000000000003</v>
          </cell>
          <cell r="C1385" t="str">
            <v>BUL 18 RING zidna sa vizorom za 60W E27, opal staklo, crna</v>
          </cell>
        </row>
        <row r="1386">
          <cell r="A1386" t="str">
            <v>S.6521.14</v>
          </cell>
          <cell r="B1386">
            <v>361.90000000000003</v>
          </cell>
          <cell r="C1386" t="str">
            <v>BUL 18 RING zidna sa vizorom za 60W E27, opal staklo, aluminij siva</v>
          </cell>
        </row>
        <row r="1387">
          <cell r="A1387" t="str">
            <v>S.6529.01</v>
          </cell>
          <cell r="B1387">
            <v>469.7</v>
          </cell>
          <cell r="C1387" t="str">
            <v>BUL 18 RING zidna sa vizorom za TC-D 10W, opal staklo, bijela</v>
          </cell>
        </row>
        <row r="1388">
          <cell r="A1388" t="str">
            <v>S.6529.09</v>
          </cell>
          <cell r="B1388">
            <v>469.7</v>
          </cell>
          <cell r="C1388" t="str">
            <v>BUL 18 RING zidna sa vizorom za TC-D 10W, opal staklo, crna</v>
          </cell>
        </row>
        <row r="1389">
          <cell r="A1389" t="str">
            <v>S.6529.14</v>
          </cell>
          <cell r="B1389">
            <v>469.7</v>
          </cell>
          <cell r="C1389" t="str">
            <v>BUL 18 RING zidna sa vizorom za TC-D 10W, opal staklo, aluminij siva</v>
          </cell>
        </row>
        <row r="1390">
          <cell r="A1390" t="str">
            <v>S.6539.01</v>
          </cell>
          <cell r="B1390">
            <v>569.80000000000007</v>
          </cell>
          <cell r="C1390" t="str">
            <v>BUL 24 RING stropna/zidna za TC-D 18W, opal staklo, bijela</v>
          </cell>
        </row>
        <row r="1391">
          <cell r="A1391" t="str">
            <v>S.6539.09</v>
          </cell>
          <cell r="B1391">
            <v>569.80000000000007</v>
          </cell>
          <cell r="C1391" t="str">
            <v>BUL 24 RING stropna/zidna za TC-D 18W, opal staklo, crna</v>
          </cell>
        </row>
        <row r="1392">
          <cell r="A1392" t="str">
            <v>S.6539.14</v>
          </cell>
          <cell r="B1392">
            <v>569.80000000000007</v>
          </cell>
          <cell r="C1392" t="str">
            <v>BUL 24 RING stropna/zidna za TC-D 18W, opal staklo, aluminij siva</v>
          </cell>
        </row>
        <row r="1393">
          <cell r="A1393" t="str">
            <v>S.6559.01</v>
          </cell>
          <cell r="B1393">
            <v>654.5</v>
          </cell>
          <cell r="C1393" t="str">
            <v>BUL 24 RING zidna sa vizorom za TC-D 18W, opal staklo, bijela</v>
          </cell>
        </row>
        <row r="1394">
          <cell r="A1394" t="str">
            <v>S.6559.09</v>
          </cell>
          <cell r="B1394">
            <v>654.5</v>
          </cell>
          <cell r="C1394" t="str">
            <v>BUL 24 RING zidna sa vizorom za TC-D 18W, opal staklo, crna</v>
          </cell>
        </row>
        <row r="1395">
          <cell r="A1395" t="str">
            <v>S.6559.14</v>
          </cell>
          <cell r="B1395">
            <v>654.5</v>
          </cell>
          <cell r="C1395" t="str">
            <v>BUL 24 RING zidna sa vizorom za TC-D 18W, opal staklo, aluminij siva</v>
          </cell>
        </row>
        <row r="1396">
          <cell r="A1396" t="str">
            <v>S.6600.09</v>
          </cell>
          <cell r="B1396">
            <v>346.5</v>
          </cell>
          <cell r="C1396" t="str">
            <v>LOFT zaštita protiv blještanja za svjetiljke s 5° reflektorom</v>
          </cell>
        </row>
        <row r="1397">
          <cell r="A1397" t="str">
            <v>S.6601.09</v>
          </cell>
          <cell r="B1397">
            <v>346.5</v>
          </cell>
          <cell r="C1397" t="str">
            <v>LOFT zaštita protiv blještanja za svjetiljke s 30° reflektorom</v>
          </cell>
        </row>
        <row r="1398">
          <cell r="A1398" t="str">
            <v>S.6602.01</v>
          </cell>
          <cell r="B1398">
            <v>69.3</v>
          </cell>
          <cell r="C1398" t="str">
            <v>MICROLOFT WALL zakretna konzola 30°, bijela</v>
          </cell>
        </row>
        <row r="1399">
          <cell r="A1399" t="str">
            <v>S.6602.14</v>
          </cell>
          <cell r="B1399">
            <v>69.3</v>
          </cell>
          <cell r="C1399" t="str">
            <v>MICROLOFT WALL zakretna konzola 30°, aluminij siva</v>
          </cell>
        </row>
        <row r="1400">
          <cell r="A1400" t="str">
            <v>S.6603.01</v>
          </cell>
          <cell r="B1400">
            <v>92.4</v>
          </cell>
          <cell r="C1400" t="str">
            <v>MINILOFT WALL/BOLLARD zakretna konzola 30°, bijela</v>
          </cell>
        </row>
        <row r="1401">
          <cell r="A1401" t="str">
            <v>S.6603.14</v>
          </cell>
          <cell r="B1401">
            <v>92.4</v>
          </cell>
          <cell r="C1401" t="str">
            <v>MINILOFT WALL/BOLLARD zakretna konzola 30°, aluminij siva</v>
          </cell>
        </row>
        <row r="1402">
          <cell r="A1402" t="str">
            <v>S.6604.01</v>
          </cell>
          <cell r="B1402">
            <v>107.8</v>
          </cell>
          <cell r="C1402" t="str">
            <v>LOFT WALL/BOLLARD zakretna konzola 30°, bijela</v>
          </cell>
        </row>
        <row r="1403">
          <cell r="A1403" t="str">
            <v>S.6604.14</v>
          </cell>
          <cell r="B1403">
            <v>107.8</v>
          </cell>
          <cell r="C1403" t="str">
            <v>LOFT WALL/BOLLARD zakretna konzola 30°, aluminij siva</v>
          </cell>
        </row>
        <row r="1404">
          <cell r="A1404" t="str">
            <v>S.6605</v>
          </cell>
          <cell r="B1404">
            <v>138.6</v>
          </cell>
          <cell r="C1404" t="str">
            <v>LOFT SQUARE ekstenzivna leća</v>
          </cell>
        </row>
        <row r="1405">
          <cell r="A1405" t="str">
            <v>S.6615.01</v>
          </cell>
          <cell r="B1405">
            <v>1078</v>
          </cell>
          <cell r="C1405" t="str">
            <v>MICROLOFT SQUARE stropna nadgradna svjetiljka, 1LED 6650K 1,2W, bijela</v>
          </cell>
        </row>
        <row r="1406">
          <cell r="A1406" t="str">
            <v>S.6615.14</v>
          </cell>
          <cell r="B1406">
            <v>1078</v>
          </cell>
          <cell r="C1406" t="str">
            <v>MICROLOFT SQUARE stropna nadgradna svjetiljka, 1LED 6650K 1,2W, aluminij siva</v>
          </cell>
        </row>
        <row r="1407">
          <cell r="A1407" t="str">
            <v>S.6615W.01</v>
          </cell>
          <cell r="B1407">
            <v>1078</v>
          </cell>
          <cell r="C1407" t="str">
            <v>MICROLOFT SQUARE stropna nadgradna svjetiljka, 1LED 3200K 1,2W, bijela</v>
          </cell>
        </row>
        <row r="1408">
          <cell r="A1408" t="str">
            <v>S.6615W.14</v>
          </cell>
          <cell r="B1408">
            <v>1078</v>
          </cell>
          <cell r="C1408" t="str">
            <v>MICROLOFT SQUARE stropna nadgradna svjetiljka, 1LED 3200K 1,2W, aluminij siva</v>
          </cell>
        </row>
        <row r="1409">
          <cell r="A1409" t="str">
            <v>S.6617.01</v>
          </cell>
          <cell r="B1409">
            <v>1078</v>
          </cell>
          <cell r="C1409" t="str">
            <v>MICROLOFT SQUARE stropna nadgradna svjetiljka, 1LED plavi 1,2W, bijela</v>
          </cell>
        </row>
        <row r="1410">
          <cell r="A1410" t="str">
            <v>S.6617.14</v>
          </cell>
          <cell r="B1410">
            <v>1078</v>
          </cell>
          <cell r="C1410" t="str">
            <v>MICROLOFT SQUARE stropna nadgradna svjetiljka, 1LED plavi 1,2W, aluminij siva</v>
          </cell>
        </row>
        <row r="1411">
          <cell r="A1411" t="str">
            <v>S.6619.01</v>
          </cell>
          <cell r="B1411">
            <v>1339.8</v>
          </cell>
          <cell r="C1411" t="str">
            <v>MICROLOFT SQUARE stropna nadgradna svjetiljka, RGB LED 3,6W 350mA PWM 25°, bijela</v>
          </cell>
        </row>
        <row r="1412">
          <cell r="A1412" t="str">
            <v>S.6619.14</v>
          </cell>
          <cell r="B1412">
            <v>1339.8</v>
          </cell>
          <cell r="C1412" t="str">
            <v>MICROLOFT SQUARE stropna nadgradna svjetiljka, RGB LED 3,6W 350mA PWM 25°, aluminij siva</v>
          </cell>
        </row>
        <row r="1413">
          <cell r="A1413" t="str">
            <v>S.6622.01</v>
          </cell>
          <cell r="B1413">
            <v>1047.2</v>
          </cell>
          <cell r="C1413" t="str">
            <v>MICROLOFT ROUND stropna nadgradna svjetiljka, 1LED 6650K 1,2W, bijela</v>
          </cell>
        </row>
        <row r="1414">
          <cell r="A1414" t="str">
            <v>S.6622.14</v>
          </cell>
          <cell r="B1414">
            <v>1047.2</v>
          </cell>
          <cell r="C1414" t="str">
            <v>MICROLOFT ROUND stropna nadgradna svjetiljka, 1LED 6650K 1,2W, aluminij siva</v>
          </cell>
        </row>
        <row r="1415">
          <cell r="A1415" t="str">
            <v>S.6622W.01</v>
          </cell>
          <cell r="B1415">
            <v>1047.2</v>
          </cell>
          <cell r="C1415" t="str">
            <v>MICROLOFT ROUND stropna nadgradna svjetiljka, 1LED 3200K 1,2W, bijela</v>
          </cell>
        </row>
        <row r="1416">
          <cell r="A1416" t="str">
            <v>S.6622W.14</v>
          </cell>
          <cell r="B1416">
            <v>1047.2</v>
          </cell>
          <cell r="C1416" t="str">
            <v>MICROLOFT ROUND stropna nadgradna svjetiljka, 1LED 3200K 1,2W, aluminij siva</v>
          </cell>
        </row>
        <row r="1417">
          <cell r="A1417" t="str">
            <v>S.6623.01</v>
          </cell>
          <cell r="B1417">
            <v>1309</v>
          </cell>
          <cell r="C1417" t="str">
            <v>MICROLOFT ROUND stropna nadgradna svjetiljka, RGB LED 3,6W 350mA PWM, bijela</v>
          </cell>
        </row>
        <row r="1418">
          <cell r="A1418" t="str">
            <v>S.6623.14</v>
          </cell>
          <cell r="B1418">
            <v>1309</v>
          </cell>
          <cell r="C1418" t="str">
            <v>MICROLOFT ROUND stropna nadgradna svjetiljka, RGB LED 3,6W 350mA PWM, aluminij siva</v>
          </cell>
        </row>
        <row r="1419">
          <cell r="A1419" t="str">
            <v>S.6624.01</v>
          </cell>
          <cell r="B1419">
            <v>1047.2</v>
          </cell>
          <cell r="C1419" t="str">
            <v>MICROLOFT ROUND stropna nadgradna svjetiljka, 1LED plavi 1,2W, bijela</v>
          </cell>
        </row>
        <row r="1420">
          <cell r="A1420" t="str">
            <v>S.6624.14</v>
          </cell>
          <cell r="B1420">
            <v>1047.2</v>
          </cell>
          <cell r="C1420" t="str">
            <v>MICROLOFT ROUND stropna nadgradna svjetiljka, 1LED plavi 1,2W, aluminij siva</v>
          </cell>
        </row>
        <row r="1421">
          <cell r="A1421" t="str">
            <v>S.6625.01</v>
          </cell>
          <cell r="B1421">
            <v>1093.4000000000001</v>
          </cell>
          <cell r="C1421" t="str">
            <v>MICROLOFT SQUARE zidna nadgradna svjetiljka, 1LED 6650K 1,2W, bijela</v>
          </cell>
        </row>
        <row r="1422">
          <cell r="A1422" t="str">
            <v>S.6625.14</v>
          </cell>
          <cell r="B1422">
            <v>1093.4000000000001</v>
          </cell>
          <cell r="C1422" t="str">
            <v>MICROLOFT SQUARE zidna nadgradna svjetiljka, 1LED 6650K 1,2W, aluminij siva</v>
          </cell>
        </row>
        <row r="1423">
          <cell r="A1423" t="str">
            <v>S.6625W.01</v>
          </cell>
          <cell r="B1423">
            <v>1093.4000000000001</v>
          </cell>
          <cell r="C1423" t="str">
            <v>MICROLOFT SQUARE zidna nadgradna svjetiljka, 1LED 3200K 1,2W, bijela</v>
          </cell>
        </row>
        <row r="1424">
          <cell r="A1424" t="str">
            <v>S.6625W.14</v>
          </cell>
          <cell r="B1424">
            <v>1093.4000000000001</v>
          </cell>
          <cell r="C1424" t="str">
            <v>MICROLOFT SQUARE zidna nadgradna svjetiljka, 1LED 3200K 1,2W, aluminij siva</v>
          </cell>
        </row>
        <row r="1425">
          <cell r="A1425" t="str">
            <v>S.6626.01</v>
          </cell>
          <cell r="B1425">
            <v>1355.2</v>
          </cell>
          <cell r="C1425" t="str">
            <v>MICROLOFT SQUARE zidna nadgradna svjetiljka, RGB LED 3,6W 350mA PWM, bijela</v>
          </cell>
        </row>
        <row r="1426">
          <cell r="A1426" t="str">
            <v>S.6626.14</v>
          </cell>
          <cell r="B1426">
            <v>1355.2</v>
          </cell>
          <cell r="C1426" t="str">
            <v>MICROLOFT SQUARE zidna nadgradna svjetiljka, RGB LED 3,6W 350mA PWM, aluminij siva</v>
          </cell>
        </row>
        <row r="1427">
          <cell r="A1427" t="str">
            <v>S.6627.01</v>
          </cell>
          <cell r="B1427">
            <v>1093.4000000000001</v>
          </cell>
          <cell r="C1427" t="str">
            <v>MICROLOFT SQUARE zidna nadgradna svjetiljka, 1LED plavi 1,2W, bijela</v>
          </cell>
        </row>
        <row r="1428">
          <cell r="A1428" t="str">
            <v>S.6627.14</v>
          </cell>
          <cell r="B1428">
            <v>1093.4000000000001</v>
          </cell>
          <cell r="C1428" t="str">
            <v>MICROLOFT SQUARE zidna nadgradna svjetiljka, 1LED plavi 1,2W, aluminij siva</v>
          </cell>
        </row>
        <row r="1429">
          <cell r="A1429" t="str">
            <v>S.6629</v>
          </cell>
          <cell r="B1429">
            <v>115.5</v>
          </cell>
          <cell r="C1429" t="str">
            <v>MINILOFT ROUND ekstenzivna leća</v>
          </cell>
        </row>
        <row r="1430">
          <cell r="A1430" t="str">
            <v>S.6630</v>
          </cell>
          <cell r="B1430">
            <v>130.9</v>
          </cell>
          <cell r="C1430" t="str">
            <v>LOFT ROUND ekstenzivna leća</v>
          </cell>
        </row>
        <row r="1431">
          <cell r="A1431" t="str">
            <v>S.6635.01</v>
          </cell>
          <cell r="B1431">
            <v>1224.3</v>
          </cell>
          <cell r="C1431" t="str">
            <v>MICROLOFT SPOT SQUARE reflektor, 1LED 6650K 1,2W 6°, bijeli</v>
          </cell>
        </row>
        <row r="1432">
          <cell r="A1432" t="str">
            <v>S.6635.14</v>
          </cell>
          <cell r="B1432">
            <v>1224.3</v>
          </cell>
          <cell r="C1432" t="str">
            <v>MICROLOFT SPOT SQUARE reflektor, 1LED 6650K 1,2W 6°, aluminij sivi</v>
          </cell>
        </row>
        <row r="1433">
          <cell r="A1433" t="str">
            <v>S.6635W.01</v>
          </cell>
          <cell r="B1433">
            <v>1224.3</v>
          </cell>
          <cell r="C1433" t="str">
            <v>MICROLOFT SPOT SQUARE reflektor, 1LED 3200K 1,2W 6°, bijeli</v>
          </cell>
        </row>
        <row r="1434">
          <cell r="A1434" t="str">
            <v>S.6635W.14</v>
          </cell>
          <cell r="B1434">
            <v>1224.3</v>
          </cell>
          <cell r="C1434" t="str">
            <v>MICROLOFT SPOT SQUARE reflektor, 1LED 3200K 1,2W 6°, aluminij sivi</v>
          </cell>
        </row>
        <row r="1435">
          <cell r="A1435" t="str">
            <v>S.6636.01</v>
          </cell>
          <cell r="B1435">
            <v>1486.1000000000001</v>
          </cell>
          <cell r="C1435" t="str">
            <v>MICROLOFT SPOT SQUARE reflektor, RGB LED 3,6W 350mA PWM 6°, bijeli</v>
          </cell>
        </row>
        <row r="1436">
          <cell r="A1436" t="str">
            <v>S.6636.14</v>
          </cell>
          <cell r="B1436">
            <v>1486.1000000000001</v>
          </cell>
          <cell r="C1436" t="str">
            <v>MICROLOFT SPOT SQUARE reflektor, RGB LED 3,6W 350mA PWM 6°, aluminij sivi</v>
          </cell>
        </row>
        <row r="1437">
          <cell r="A1437" t="str">
            <v>S.6637.01</v>
          </cell>
          <cell r="B1437">
            <v>1224.3</v>
          </cell>
          <cell r="C1437" t="str">
            <v>MICROLOFT SPOT SQUARE reflektor, 1LED plavi 1,2W 6°, bijeli</v>
          </cell>
        </row>
        <row r="1438">
          <cell r="A1438" t="str">
            <v>S.6637.14</v>
          </cell>
          <cell r="B1438">
            <v>1224.3</v>
          </cell>
          <cell r="C1438" t="str">
            <v>MICROLOFT SPOT SQUARE reflektor, 1LED plavi 1,2W 6°, aluminij sivi</v>
          </cell>
        </row>
        <row r="1439">
          <cell r="A1439" t="str">
            <v>S.6638</v>
          </cell>
          <cell r="B1439">
            <v>146.30000000000001</v>
          </cell>
          <cell r="C1439" t="str">
            <v>MINILOFT SQUARE elipsoidna leća</v>
          </cell>
        </row>
        <row r="1440">
          <cell r="A1440" t="str">
            <v>S.6639</v>
          </cell>
          <cell r="B1440">
            <v>177.1</v>
          </cell>
          <cell r="C1440" t="str">
            <v>LOFT SQUARE elipsoidna leća</v>
          </cell>
        </row>
        <row r="1441">
          <cell r="A1441" t="str">
            <v>S.6640.01</v>
          </cell>
          <cell r="B1441">
            <v>1255.1000000000001</v>
          </cell>
          <cell r="C1441" t="str">
            <v>MINILOFT SQUARE stropna nadgradna svjetiljka, za GU5,3 35W 32°, bijela</v>
          </cell>
        </row>
        <row r="1442">
          <cell r="A1442" t="str">
            <v>S.6640.14</v>
          </cell>
          <cell r="B1442">
            <v>1255.1000000000001</v>
          </cell>
          <cell r="C1442" t="str">
            <v>MINILOFT SQUARE stropna nadgradna svjetiljka, za GU5,3 35W 32°, aluminij siva</v>
          </cell>
        </row>
        <row r="1443">
          <cell r="A1443" t="str">
            <v>S.6642.01</v>
          </cell>
          <cell r="B1443">
            <v>1031.8</v>
          </cell>
          <cell r="C1443" t="str">
            <v>MINILOFT SQUARE stropna nadgradna svjetiljka, za Gx53 6W 82°, bijela</v>
          </cell>
        </row>
        <row r="1444">
          <cell r="A1444" t="str">
            <v>S.6642.14</v>
          </cell>
          <cell r="B1444">
            <v>1031.8</v>
          </cell>
          <cell r="C1444" t="str">
            <v>MINILOFT SQUARE stropna nadgradna svjetiljka, za Gx53 6W 82°, aluminij siva</v>
          </cell>
        </row>
        <row r="1445">
          <cell r="A1445" t="str">
            <v>S.6645.01</v>
          </cell>
          <cell r="B1445">
            <v>1486.1000000000001</v>
          </cell>
          <cell r="C1445" t="str">
            <v>MINILOFT SQUARE stropna nadgradna svjetiljka, za GU10 5W, LED 6100K 20°, bijela</v>
          </cell>
        </row>
        <row r="1446">
          <cell r="A1446" t="str">
            <v>S.6645.14</v>
          </cell>
          <cell r="B1446">
            <v>1486.1000000000001</v>
          </cell>
          <cell r="C1446" t="str">
            <v>MINILOFT SQUARE stropna nadgradna svjetiljka, za GU10 5W, LED 6100K 20°, aluminij siva</v>
          </cell>
        </row>
        <row r="1447">
          <cell r="A1447" t="str">
            <v>S.6645W.01</v>
          </cell>
          <cell r="B1447">
            <v>1486.1000000000001</v>
          </cell>
          <cell r="C1447" t="str">
            <v>MINILOFT SQUARE stropna nadgradna svjetiljka, za GU10 5W, LED 3000K 20°, bijela</v>
          </cell>
        </row>
        <row r="1448">
          <cell r="A1448" t="str">
            <v>S.6645W.14</v>
          </cell>
          <cell r="B1448">
            <v>1486.1000000000001</v>
          </cell>
          <cell r="C1448" t="str">
            <v>MINILOFT SQUARE stropna nadgradna svjetiljka, za GU10 5W, LED 3000K 20°, aluminij siva</v>
          </cell>
        </row>
        <row r="1449">
          <cell r="A1449" t="str">
            <v>S.6647.01</v>
          </cell>
          <cell r="B1449">
            <v>1486.1000000000001</v>
          </cell>
          <cell r="C1449" t="str">
            <v>MINILOFT SQUARE stropna nadgradna svjetiljka, za GU10 5W, LED plavi 20°, bijela</v>
          </cell>
        </row>
        <row r="1450">
          <cell r="A1450" t="str">
            <v>S.6647.14</v>
          </cell>
          <cell r="B1450">
            <v>1486.1000000000001</v>
          </cell>
          <cell r="C1450" t="str">
            <v>MINILOFT SQUARE stropna nadgradna svjetiljka, za GU10 5W, LED plavi 20°, aluminij siva</v>
          </cell>
        </row>
        <row r="1451">
          <cell r="A1451" t="str">
            <v>S.6648</v>
          </cell>
          <cell r="B1451">
            <v>123.2</v>
          </cell>
          <cell r="C1451" t="str">
            <v>MINILOFT SQUARE ekstenzivna leća</v>
          </cell>
        </row>
        <row r="1452">
          <cell r="A1452" t="str">
            <v>S.6650.01</v>
          </cell>
          <cell r="B1452">
            <v>1278.2</v>
          </cell>
          <cell r="C1452" t="str">
            <v>MINILOFT SQUARE zidna nadgradna svjetiljka, za GU5,3 35W 32°, bijela</v>
          </cell>
        </row>
        <row r="1453">
          <cell r="A1453" t="str">
            <v>S.6650.14</v>
          </cell>
          <cell r="B1453">
            <v>1278.2</v>
          </cell>
          <cell r="C1453" t="str">
            <v>MINILOFT SQUARE zidna nadgradna svjetiljka, za GU5,3 35W 32°, aluminij siva</v>
          </cell>
        </row>
        <row r="1454">
          <cell r="A1454" t="str">
            <v>S.6653.01</v>
          </cell>
          <cell r="B1454">
            <v>1047.2</v>
          </cell>
          <cell r="C1454" t="str">
            <v>MINILOFT SQUARE zidna nadgradna svjetiljka, za Gx53 6W 82°, bijela</v>
          </cell>
        </row>
        <row r="1455">
          <cell r="A1455" t="str">
            <v>S.6653.14</v>
          </cell>
          <cell r="B1455">
            <v>1047.2</v>
          </cell>
          <cell r="C1455" t="str">
            <v>MINILOFT SQUARE zidna nadgradna svjetiljka, za Gx53 6W 82°, aluminij siva</v>
          </cell>
        </row>
        <row r="1456">
          <cell r="A1456" t="str">
            <v>S.6654.01</v>
          </cell>
          <cell r="B1456">
            <v>1224.3</v>
          </cell>
          <cell r="C1456" t="str">
            <v>MINILOFT ROUND zidna nadgradna svjetiljka, za GU5,3 35W 32°, bijela</v>
          </cell>
        </row>
        <row r="1457">
          <cell r="A1457" t="str">
            <v>S.6654.14</v>
          </cell>
          <cell r="B1457">
            <v>1224.3</v>
          </cell>
          <cell r="C1457" t="str">
            <v>MINILOFT ROUND zidna nadgradna svjetiljka, za GU5,3 35W 32°, aluminij siva</v>
          </cell>
        </row>
        <row r="1458">
          <cell r="A1458" t="str">
            <v>S.6655.01</v>
          </cell>
          <cell r="B1458">
            <v>1509.2</v>
          </cell>
          <cell r="C1458" t="str">
            <v>MINILOFT SQUARE zidna nadgradna svjetiljka, za GU10 5W, LED 6100K 20°, bijela</v>
          </cell>
        </row>
        <row r="1459">
          <cell r="A1459" t="str">
            <v>S.6655.14</v>
          </cell>
          <cell r="B1459">
            <v>1509.2</v>
          </cell>
          <cell r="C1459" t="str">
            <v>MINILOFT SQUARE zidna nadgradna svjetiljka, za GU10 5W, LED 6100K 20°, aluminij siva</v>
          </cell>
        </row>
        <row r="1460">
          <cell r="A1460" t="str">
            <v>S.6655W.01</v>
          </cell>
          <cell r="B1460">
            <v>1509.2</v>
          </cell>
          <cell r="C1460" t="str">
            <v>MINILOFT SQUARE zidna nadgradna svjetiljka, za GU10 5W, LED 3000K 20°, bijela</v>
          </cell>
        </row>
        <row r="1461">
          <cell r="A1461" t="str">
            <v>S.6655W.14</v>
          </cell>
          <cell r="B1461">
            <v>1509.2</v>
          </cell>
          <cell r="C1461" t="str">
            <v>MINILOFT SQUARE zidna nadgradna svjetiljka, za GU10 5W, LED 3000K 20°, aluminij siva</v>
          </cell>
        </row>
        <row r="1462">
          <cell r="A1462" t="str">
            <v>S.6656.01</v>
          </cell>
          <cell r="B1462">
            <v>993.30000000000007</v>
          </cell>
          <cell r="C1462" t="str">
            <v>MINILOFT ROUND zidna nadgradna svjetiljka, za Gx53 6W 82°, bijela</v>
          </cell>
        </row>
        <row r="1463">
          <cell r="A1463" t="str">
            <v>S.6656.14</v>
          </cell>
          <cell r="B1463">
            <v>993.30000000000007</v>
          </cell>
          <cell r="C1463" t="str">
            <v>MINILOFT ROUND zidna nadgradna svjetiljka, za Gx53 6W 82°, aluminij siva</v>
          </cell>
        </row>
        <row r="1464">
          <cell r="A1464" t="str">
            <v>S.6657.01</v>
          </cell>
          <cell r="B1464">
            <v>1509.2</v>
          </cell>
          <cell r="C1464" t="str">
            <v>MINILOFT SQUARE zidna nadgradna svjetiljka, za GU10 5W, LED plavi 20°, bijela</v>
          </cell>
        </row>
        <row r="1465">
          <cell r="A1465" t="str">
            <v>S.6657.14</v>
          </cell>
          <cell r="B1465">
            <v>1509.2</v>
          </cell>
          <cell r="C1465" t="str">
            <v>MINILOFT SQUARE zidna nadgradna svjetiljka, za GU10 5W, LED plavi 20°, aluminij siva</v>
          </cell>
        </row>
        <row r="1466">
          <cell r="A1466" t="str">
            <v>S.6658.01</v>
          </cell>
          <cell r="B1466">
            <v>1455.3</v>
          </cell>
          <cell r="C1466" t="str">
            <v>MINILOFT ROUND zidna nadgradna svjetiljka, za GU10 5W, LED 6100K 20°, bijela</v>
          </cell>
        </row>
        <row r="1467">
          <cell r="A1467" t="str">
            <v>S.6658.14</v>
          </cell>
          <cell r="B1467">
            <v>1455.3</v>
          </cell>
          <cell r="C1467" t="str">
            <v>MINILOFT ROUND zidna nadgradna svjetiljka, za GU10 5W, LED 6100K 20°, aluminij siva</v>
          </cell>
        </row>
        <row r="1468">
          <cell r="A1468" t="str">
            <v>S.6658W.01</v>
          </cell>
          <cell r="B1468">
            <v>1455.3</v>
          </cell>
          <cell r="C1468" t="str">
            <v>MINILOFT ROUND zidna nadgradna svjetiljka, za GU10 5W, LED 3000K 20°, bijela</v>
          </cell>
        </row>
        <row r="1469">
          <cell r="A1469" t="str">
            <v>S.6658W.14</v>
          </cell>
          <cell r="B1469">
            <v>1455.3</v>
          </cell>
          <cell r="C1469" t="str">
            <v>MINILOFT ROUND zidna nadgradna svjetiljka, za GU10 5W, LED 3000K 20°, aluminij siva</v>
          </cell>
        </row>
        <row r="1470">
          <cell r="A1470" t="str">
            <v>S.6659.01</v>
          </cell>
          <cell r="B1470">
            <v>1455.3</v>
          </cell>
          <cell r="C1470" t="str">
            <v>MINILOFT ROUND zidna nadgradna svjetiljka, za GU10 5W, LED plavi 20°, bijela</v>
          </cell>
        </row>
        <row r="1471">
          <cell r="A1471" t="str">
            <v>S.6659.14</v>
          </cell>
          <cell r="B1471">
            <v>1455.3</v>
          </cell>
          <cell r="C1471" t="str">
            <v>MINILOFT ROUND zidna nadgradna svjetiljka, za GU10 5W, LED plavi 20°, aluminij siva</v>
          </cell>
        </row>
        <row r="1472">
          <cell r="A1472" t="str">
            <v>S.6660.01</v>
          </cell>
          <cell r="B1472">
            <v>1424.5</v>
          </cell>
          <cell r="C1472" t="str">
            <v>MINILOFT SPOT SQUARE reflektor, za GU5,3 35W 32°, bijeli</v>
          </cell>
        </row>
        <row r="1473">
          <cell r="A1473" t="str">
            <v>S.6660.14</v>
          </cell>
          <cell r="B1473">
            <v>1424.5</v>
          </cell>
          <cell r="C1473" t="str">
            <v>MINILOFT SPOT SQUARE reflektor, za GU5,3 35W 32°, aluminij sivi</v>
          </cell>
        </row>
        <row r="1474">
          <cell r="A1474" t="str">
            <v>S.6665.01</v>
          </cell>
          <cell r="B1474">
            <v>1655.5</v>
          </cell>
          <cell r="C1474" t="str">
            <v>MINILOFT SPOT SQUARE reflektor, za GU10 5W, LED 6100K 20°, bijeli</v>
          </cell>
        </row>
        <row r="1475">
          <cell r="A1475" t="str">
            <v>S.6665.14</v>
          </cell>
          <cell r="B1475">
            <v>1655.5</v>
          </cell>
          <cell r="C1475" t="str">
            <v>MINILOFT SPOT SQUARE reflektor, za GU10 5W, LED 6100K 20°, aluminij sivi</v>
          </cell>
        </row>
        <row r="1476">
          <cell r="A1476" t="str">
            <v>S.6665W.01</v>
          </cell>
          <cell r="B1476">
            <v>1655.5</v>
          </cell>
          <cell r="C1476" t="str">
            <v>MINILOFT SPOT SQUARE reflektor, za GU10 5W, LED 3000K 20°, bijeli</v>
          </cell>
        </row>
        <row r="1477">
          <cell r="A1477" t="str">
            <v>S.6665W.14</v>
          </cell>
          <cell r="B1477">
            <v>1655.5</v>
          </cell>
          <cell r="C1477" t="str">
            <v>MINILOFT SPOT SQUARE reflektor, za GU10 5W, LED 3000K 20°, aluminij sivi</v>
          </cell>
        </row>
        <row r="1478">
          <cell r="A1478" t="str">
            <v>S.6667.01</v>
          </cell>
          <cell r="B1478">
            <v>1655.5</v>
          </cell>
          <cell r="C1478" t="str">
            <v>MINILOFT SPOT SQUARE reflektor, za GU10 5W, LED plavi 20°, bijeli</v>
          </cell>
        </row>
        <row r="1479">
          <cell r="A1479" t="str">
            <v>S.6667.14</v>
          </cell>
          <cell r="B1479">
            <v>1655.5</v>
          </cell>
          <cell r="C1479" t="str">
            <v>MINILOFT SPOT SQUARE reflektor, za GU10 5W, LED plavi 20°, aluminij sivi</v>
          </cell>
        </row>
        <row r="1480">
          <cell r="A1480" t="str">
            <v>S.6669</v>
          </cell>
          <cell r="B1480">
            <v>138.6</v>
          </cell>
          <cell r="C1480" t="str">
            <v>MINILOFT ROUND elipsoidna leća</v>
          </cell>
        </row>
        <row r="1481">
          <cell r="A1481" t="str">
            <v>S.6670</v>
          </cell>
          <cell r="B1481">
            <v>161.70000000000002</v>
          </cell>
          <cell r="C1481" t="str">
            <v>LOFT ROUND elipsoidna leća</v>
          </cell>
        </row>
        <row r="1482">
          <cell r="A1482" t="str">
            <v>S.6671.01</v>
          </cell>
          <cell r="B1482">
            <v>1663.2</v>
          </cell>
          <cell r="C1482" t="str">
            <v>LOFT SQUARE stropna nadgradna svjetiljka, za TC-TEL 18W 69°, bijela</v>
          </cell>
        </row>
        <row r="1483">
          <cell r="A1483" t="str">
            <v>S.6671.14</v>
          </cell>
          <cell r="B1483">
            <v>1663.2</v>
          </cell>
          <cell r="C1483" t="str">
            <v>LOFT SQUARE stropna nadgradna svjetiljka, za TC-TEL 18W 69°, aluminij siva</v>
          </cell>
        </row>
        <row r="1484">
          <cell r="A1484" t="str">
            <v>S.6673.01</v>
          </cell>
          <cell r="B1484">
            <v>1239.7</v>
          </cell>
          <cell r="C1484" t="str">
            <v>LOFT SQUARE stropna nadgradna svjetiljka, za E27 75W 30°, bijela</v>
          </cell>
        </row>
        <row r="1485">
          <cell r="A1485" t="str">
            <v>S.6673.14</v>
          </cell>
          <cell r="B1485">
            <v>1239.7</v>
          </cell>
          <cell r="C1485" t="str">
            <v>LOFT SQUARE stropna nadgradna svjetiljka, za E27 75W 30°, aluminij siva</v>
          </cell>
        </row>
        <row r="1486">
          <cell r="A1486" t="str">
            <v>S.6674.01</v>
          </cell>
          <cell r="B1486">
            <v>2333.1</v>
          </cell>
          <cell r="C1486" t="str">
            <v>LOFT SQUARE stropna nadgradna svjetiljka, za PGJ5 35W 30°, bijela</v>
          </cell>
        </row>
        <row r="1487">
          <cell r="A1487" t="str">
            <v>S.6674.14</v>
          </cell>
          <cell r="B1487">
            <v>2333.1</v>
          </cell>
          <cell r="C1487" t="str">
            <v>LOFT SQUARE stropna nadgradna svjetiljka, za PGJ5 35W 30°, aluminij siva</v>
          </cell>
        </row>
        <row r="1488">
          <cell r="A1488" t="str">
            <v>S.6675.01</v>
          </cell>
          <cell r="B1488">
            <v>2487.1</v>
          </cell>
          <cell r="C1488" t="str">
            <v>LOFT SQUARE stropna nadgradna svjetiljka, 4LED 6650K 10W 25°, bijela</v>
          </cell>
        </row>
        <row r="1489">
          <cell r="A1489" t="str">
            <v>S.6675.14</v>
          </cell>
          <cell r="B1489">
            <v>2487.1</v>
          </cell>
          <cell r="C1489" t="str">
            <v>LOFT SQUARE stropna nadgradna svjetiljka, 4LED 6650K 10W 25°, aluminij siva</v>
          </cell>
        </row>
        <row r="1490">
          <cell r="A1490" t="str">
            <v>S.6675W.01</v>
          </cell>
          <cell r="B1490">
            <v>2487.1</v>
          </cell>
          <cell r="C1490" t="str">
            <v>LOFT SQUARE stropna nadgradna svjetiljka, 4LED 3200K 10W 25°, bijela</v>
          </cell>
        </row>
        <row r="1491">
          <cell r="A1491" t="str">
            <v>S.6675W.14</v>
          </cell>
          <cell r="B1491">
            <v>2487.1</v>
          </cell>
          <cell r="C1491" t="str">
            <v>LOFT SQUARE stropna nadgradna svjetiljka, 4LED 3200K 10W 25°, aluminij siva</v>
          </cell>
        </row>
        <row r="1492">
          <cell r="A1492" t="str">
            <v>S.6676.01</v>
          </cell>
          <cell r="B1492">
            <v>2487.1</v>
          </cell>
          <cell r="C1492" t="str">
            <v>LOFT SQUARE stropna nadgradna svjetiljka, 4LED plavi 10W 25°, bijela</v>
          </cell>
        </row>
        <row r="1493">
          <cell r="A1493" t="str">
            <v>S.6676.14</v>
          </cell>
          <cell r="B1493">
            <v>2487.1</v>
          </cell>
          <cell r="C1493" t="str">
            <v>LOFT SQUARE stropna nadgradna svjetiljka, 4LED plavi 10W 25°, aluminij siva</v>
          </cell>
        </row>
        <row r="1494">
          <cell r="A1494" t="str">
            <v>S.6681.01</v>
          </cell>
          <cell r="B1494">
            <v>1732.5</v>
          </cell>
          <cell r="C1494" t="str">
            <v>LOFT SQUARE zidna nadgradna svjetiljka, TC-TEL 18W 74°, bijela</v>
          </cell>
        </row>
        <row r="1495">
          <cell r="A1495" t="str">
            <v>S.6681.14</v>
          </cell>
          <cell r="B1495">
            <v>1732.5</v>
          </cell>
          <cell r="C1495" t="str">
            <v>LOFT SQUARE zidna nadgradna svjetiljka, TC-TEL 18W 74°, aluminij siva</v>
          </cell>
        </row>
        <row r="1496">
          <cell r="A1496" t="str">
            <v>S.6683.01</v>
          </cell>
          <cell r="B1496">
            <v>1270.5</v>
          </cell>
          <cell r="C1496" t="str">
            <v>LOFT SQUARE zidna nadgradna svjetiljka, E27 75W 30°, bijela</v>
          </cell>
        </row>
        <row r="1497">
          <cell r="A1497" t="str">
            <v>S.6683.14</v>
          </cell>
          <cell r="B1497">
            <v>1270.5</v>
          </cell>
          <cell r="C1497" t="str">
            <v>LOFT SQUARE zidna nadgradna svjetiljka, E27 75W 30°, aluminij siva</v>
          </cell>
        </row>
        <row r="1498">
          <cell r="A1498" t="str">
            <v>S.6684.01</v>
          </cell>
          <cell r="B1498">
            <v>2410.1</v>
          </cell>
          <cell r="C1498" t="str">
            <v>LOFT SQUARE zidna nadgradna svjetiljka, PGJ5 35W 5°, bijela</v>
          </cell>
        </row>
        <row r="1499">
          <cell r="A1499" t="str">
            <v>S.6684.14</v>
          </cell>
          <cell r="B1499">
            <v>2410.1</v>
          </cell>
          <cell r="C1499" t="str">
            <v>LOFT SQUARE zidna nadgradna svjetiljka, PGJ5 35W 5°, aluminij siva</v>
          </cell>
        </row>
        <row r="1500">
          <cell r="A1500" t="str">
            <v>S.6685.01</v>
          </cell>
          <cell r="B1500">
            <v>1670.9</v>
          </cell>
          <cell r="C1500" t="str">
            <v>LOFT ROUND zidna nadgradna svjetiljka, TC-TEL 18W 69°, bijela</v>
          </cell>
        </row>
        <row r="1501">
          <cell r="A1501" t="str">
            <v>S.6685.14</v>
          </cell>
          <cell r="B1501">
            <v>1670.9</v>
          </cell>
          <cell r="C1501" t="str">
            <v>LOFT ROUND zidna nadgradna svjetiljka, TC-TEL 18W 69°, aluminij siva</v>
          </cell>
        </row>
        <row r="1502">
          <cell r="A1502" t="str">
            <v>S.6687.01</v>
          </cell>
          <cell r="B1502">
            <v>2348.5</v>
          </cell>
          <cell r="C1502" t="str">
            <v>LOFT ROUND zidna nadgradna svjetiljka, PGJ5 35W 5°, bijela</v>
          </cell>
        </row>
        <row r="1503">
          <cell r="A1503" t="str">
            <v>S.6687.14</v>
          </cell>
          <cell r="B1503">
            <v>2348.5</v>
          </cell>
          <cell r="C1503" t="str">
            <v>LOFT ROUND zidna nadgradna svjetiljka, PGJ5 35W 5°, aluminij siva</v>
          </cell>
        </row>
        <row r="1504">
          <cell r="A1504" t="str">
            <v>S.6688.01</v>
          </cell>
          <cell r="B1504">
            <v>1239.7</v>
          </cell>
          <cell r="C1504" t="str">
            <v>LOFT ROUND zidna nadgradna svjetiljka, E27 75W 30°, bijela</v>
          </cell>
        </row>
        <row r="1505">
          <cell r="A1505" t="str">
            <v>S.6688.14</v>
          </cell>
          <cell r="B1505">
            <v>1239.7</v>
          </cell>
          <cell r="C1505" t="str">
            <v>LOFT ROUND zidna nadgradna svjetiljka, E27 75W 30°, aluminij siva</v>
          </cell>
        </row>
        <row r="1506">
          <cell r="A1506" t="str">
            <v>S.6689.01</v>
          </cell>
          <cell r="B1506">
            <v>2502.5</v>
          </cell>
          <cell r="C1506" t="str">
            <v>LOFT ROUND zidna nadgradna svjetiljka, 4LED 6650K 10W 5°, bijela</v>
          </cell>
        </row>
        <row r="1507">
          <cell r="A1507" t="str">
            <v>S.6689.14</v>
          </cell>
          <cell r="B1507">
            <v>2502.5</v>
          </cell>
          <cell r="C1507" t="str">
            <v>LOFT ROUND zidna nadgradna svjetiljka, 4LED 6650K 10W 5°, aluminij siva</v>
          </cell>
        </row>
        <row r="1508">
          <cell r="A1508" t="str">
            <v>S.6689W.01</v>
          </cell>
          <cell r="B1508">
            <v>2502.5</v>
          </cell>
          <cell r="C1508" t="str">
            <v>LOFT ROUND zidna nadgradna svjetiljka, 4LED 3200K 10W 5°, bijela</v>
          </cell>
        </row>
        <row r="1509">
          <cell r="A1509" t="str">
            <v>S.6689W.14</v>
          </cell>
          <cell r="B1509">
            <v>2502.5</v>
          </cell>
          <cell r="C1509" t="str">
            <v>LOFT ROUND zidna nadgradna svjetiljka, 4LED 3200K 10W 5°, aluminij siva</v>
          </cell>
        </row>
        <row r="1510">
          <cell r="A1510" t="str">
            <v>S.6690.01</v>
          </cell>
          <cell r="B1510">
            <v>2502.5</v>
          </cell>
          <cell r="C1510" t="str">
            <v>LOFT ROUND zidna nadgradna svjetiljka, 4LED plavi 10W 5°, bijela</v>
          </cell>
        </row>
        <row r="1511">
          <cell r="A1511" t="str">
            <v>S.6690.14</v>
          </cell>
          <cell r="B1511">
            <v>2502.5</v>
          </cell>
          <cell r="C1511" t="str">
            <v>LOFT ROUND zidna nadgradna svjetiljka, 4LED plavi 10W 5°, aluminij siva</v>
          </cell>
        </row>
        <row r="1512">
          <cell r="A1512" t="str">
            <v>S.6691.01</v>
          </cell>
          <cell r="B1512">
            <v>1932.7</v>
          </cell>
          <cell r="C1512" t="str">
            <v>LOFT SPOT SQUARE SYMMETRIC reflektor, TC-TEL 18W 69°, bijeli</v>
          </cell>
        </row>
        <row r="1513">
          <cell r="A1513" t="str">
            <v>S.6691.14</v>
          </cell>
          <cell r="B1513">
            <v>1932.7</v>
          </cell>
          <cell r="C1513" t="str">
            <v>LOFT SPOT SQUARE SYMMETRIC reflektor, TC-TEL 18W 69°, aluminij sivi</v>
          </cell>
        </row>
        <row r="1514">
          <cell r="A1514" t="str">
            <v>S.6693.01</v>
          </cell>
          <cell r="B1514">
            <v>1470.7</v>
          </cell>
          <cell r="C1514" t="str">
            <v>LOFT SPOT SQUARE SYMMETRIC reflektor, E27 75W 5°, bijeli</v>
          </cell>
        </row>
        <row r="1515">
          <cell r="A1515" t="str">
            <v>S.6693.14</v>
          </cell>
          <cell r="B1515">
            <v>1470.7</v>
          </cell>
          <cell r="C1515" t="str">
            <v>LOFT SPOT SQUARE SYMMETRIC reflektor, E27 75W 5°, aluminij sivi</v>
          </cell>
        </row>
        <row r="1516">
          <cell r="A1516" t="str">
            <v>S.6694.01</v>
          </cell>
          <cell r="B1516">
            <v>2602.6</v>
          </cell>
          <cell r="C1516" t="str">
            <v>LOFT SPOT SQUARE SYMMETRIC reflektor, PGJ5 35W 5°, bijeli</v>
          </cell>
        </row>
        <row r="1517">
          <cell r="A1517" t="str">
            <v>S.6694.14</v>
          </cell>
          <cell r="B1517">
            <v>2602.6</v>
          </cell>
          <cell r="C1517" t="str">
            <v>LOFT SPOT SQUARE SYMMETRIC reflektor, PGJ5 35W 5°, aluminij sivi</v>
          </cell>
        </row>
        <row r="1518">
          <cell r="A1518" t="str">
            <v>S.6695.01</v>
          </cell>
          <cell r="B1518">
            <v>2564.1</v>
          </cell>
          <cell r="C1518" t="str">
            <v>LOFT SQUARE zidna nadgradna svjetiljka, 4LED 6650K 10W 5°, bijela</v>
          </cell>
        </row>
        <row r="1519">
          <cell r="A1519" t="str">
            <v>S.6695.14</v>
          </cell>
          <cell r="B1519">
            <v>2564.1</v>
          </cell>
          <cell r="C1519" t="str">
            <v>LOFT SQUARE zidna nadgradna svjetiljka, 4LED 6650K 10W 5°, aluminij siva</v>
          </cell>
        </row>
        <row r="1520">
          <cell r="A1520" t="str">
            <v>S.6695W.01</v>
          </cell>
          <cell r="B1520">
            <v>2564.1</v>
          </cell>
          <cell r="C1520" t="str">
            <v>LOFT SQUARE zidna nadgradna svjetiljka, 4LED 3200K 10W 5°, bijela</v>
          </cell>
        </row>
        <row r="1521">
          <cell r="A1521" t="str">
            <v>S.6695W.14</v>
          </cell>
          <cell r="B1521">
            <v>2564.1</v>
          </cell>
          <cell r="C1521" t="str">
            <v>LOFT SQUARE zidna nadgradna svjetiljka, 4LED 3200K 10W 5°, aluminij siva</v>
          </cell>
        </row>
        <row r="1522">
          <cell r="A1522" t="str">
            <v>S.6696.01</v>
          </cell>
          <cell r="B1522">
            <v>2564.1</v>
          </cell>
          <cell r="C1522" t="str">
            <v>LOFT SQUARE zidna nadgradna svjetiljka, 4LED plavi 10W 5°, bijela</v>
          </cell>
        </row>
        <row r="1523">
          <cell r="A1523" t="str">
            <v>S.6696.14</v>
          </cell>
          <cell r="B1523">
            <v>2564.1</v>
          </cell>
          <cell r="C1523" t="str">
            <v>LOFT SQUARE zidna nadgradna svjetiljka, 4LED plavi 10W 5°, aluminij siva</v>
          </cell>
        </row>
        <row r="1524">
          <cell r="A1524" t="str">
            <v>S.6697.01</v>
          </cell>
          <cell r="B1524">
            <v>2756.6</v>
          </cell>
          <cell r="C1524" t="str">
            <v>LOFT SPOT SQUARE reflektor, 4LED 6650K 10W 5°, bijeli</v>
          </cell>
        </row>
        <row r="1525">
          <cell r="A1525" t="str">
            <v>S.6697.14</v>
          </cell>
          <cell r="B1525">
            <v>2756.6</v>
          </cell>
          <cell r="C1525" t="str">
            <v>LOFT SPOT SQUARE reflektor, 4LED 6650K 10W 5°, aluminij sivi</v>
          </cell>
        </row>
        <row r="1526">
          <cell r="A1526" t="str">
            <v>S.6697W.01</v>
          </cell>
          <cell r="B1526">
            <v>2756.6</v>
          </cell>
          <cell r="C1526" t="str">
            <v>LOFT SPOT SQUARE reflektor, 4LED 3200K 10W 5°, bijeli</v>
          </cell>
        </row>
        <row r="1527">
          <cell r="A1527" t="str">
            <v>S.6697W.14</v>
          </cell>
          <cell r="B1527">
            <v>2756.6</v>
          </cell>
          <cell r="C1527" t="str">
            <v>LOFT SPOT SQUARE reflektor, 4LED 3200K 10W 5°, aluminij sivi</v>
          </cell>
        </row>
        <row r="1528">
          <cell r="A1528" t="str">
            <v>S.6698.01</v>
          </cell>
          <cell r="B1528">
            <v>2756.6</v>
          </cell>
          <cell r="C1528" t="str">
            <v>LOFT SPOT SQUARE reflektor, 4LED plavi 10W 5°, bijeli</v>
          </cell>
        </row>
        <row r="1529">
          <cell r="A1529" t="str">
            <v>S.6698.14</v>
          </cell>
          <cell r="B1529">
            <v>2756.6</v>
          </cell>
          <cell r="C1529" t="str">
            <v>LOFT SPOT SQUARE reflektor, 4LED plavi 10W 5°, aluminij sivi</v>
          </cell>
        </row>
        <row r="1530">
          <cell r="A1530" t="str">
            <v>S.6699.01</v>
          </cell>
          <cell r="B1530">
            <v>2787.4</v>
          </cell>
          <cell r="C1530" t="str">
            <v>LOFT FLOOD SQUARE ASYMMETRIC reflektor, PGJ5 35W, bijeli</v>
          </cell>
        </row>
        <row r="1531">
          <cell r="A1531" t="str">
            <v>S.6699.14</v>
          </cell>
          <cell r="B1531">
            <v>2787.4</v>
          </cell>
          <cell r="C1531" t="str">
            <v>LOFT FLOOD SQUARE ASYMMETRIC reflektor, PGJ5 35W, aluminij sivi</v>
          </cell>
        </row>
        <row r="1532">
          <cell r="A1532" t="str">
            <v>S.6709.01</v>
          </cell>
          <cell r="B1532">
            <v>616</v>
          </cell>
          <cell r="C1532" t="str">
            <v>VEDO OVAL RING plafonjera za TC-D 18W, opal staklo, bijela</v>
          </cell>
        </row>
        <row r="1533">
          <cell r="A1533" t="str">
            <v>S.6709.09</v>
          </cell>
          <cell r="B1533">
            <v>616</v>
          </cell>
          <cell r="C1533" t="str">
            <v>VEDO OVAL RING plafonjera za TC-D 18W, opal staklo, crna</v>
          </cell>
        </row>
        <row r="1534">
          <cell r="A1534" t="str">
            <v>S.6709.14</v>
          </cell>
          <cell r="B1534">
            <v>616</v>
          </cell>
          <cell r="C1534" t="str">
            <v>VEDO OVAL RING plafonjera za TC-D 18W, opal staklo, aluminij siva</v>
          </cell>
        </row>
        <row r="1535">
          <cell r="A1535" t="str">
            <v>S.6749.01</v>
          </cell>
          <cell r="B1535">
            <v>693</v>
          </cell>
          <cell r="C1535" t="str">
            <v>VEDO OVAL CAGE zidna/stropna sa vizorom U/D za TC-D 18W, opal staklo, bijela</v>
          </cell>
        </row>
        <row r="1536">
          <cell r="A1536" t="str">
            <v>S.6749.09</v>
          </cell>
          <cell r="B1536">
            <v>693</v>
          </cell>
          <cell r="C1536" t="str">
            <v>VEDO OVAL CAGE zidna/stropna sa vizorom U/D za TC-D 18W, opal staklo, crna</v>
          </cell>
        </row>
        <row r="1537">
          <cell r="A1537" t="str">
            <v>S.6749.14</v>
          </cell>
          <cell r="B1537">
            <v>693</v>
          </cell>
          <cell r="C1537" t="str">
            <v>VEDO OVAL CAGE zidna/stropna sa vizorom U/D za TC-D 18W, opal staklo, aluminij siva</v>
          </cell>
        </row>
        <row r="1538">
          <cell r="A1538" t="str">
            <v>S.6759.01</v>
          </cell>
          <cell r="B1538">
            <v>731.5</v>
          </cell>
          <cell r="C1538" t="str">
            <v>VEDO OVAL VISOR zidna sa vizorom za TC-D 18W, opal staklo, bijela</v>
          </cell>
        </row>
        <row r="1539">
          <cell r="A1539" t="str">
            <v>S.6759.09</v>
          </cell>
          <cell r="B1539">
            <v>731.5</v>
          </cell>
          <cell r="C1539" t="str">
            <v>VEDO OVAL VISOR zidna sa vizorom za TC-D 18W, opal staklo, crna</v>
          </cell>
        </row>
        <row r="1540">
          <cell r="A1540" t="str">
            <v>S.6759.14</v>
          </cell>
          <cell r="B1540">
            <v>731.5</v>
          </cell>
          <cell r="C1540" t="str">
            <v>VEDO OVAL VISOR zidna sa vizorom za TC-D 18W, opal staklo, aluminij siva</v>
          </cell>
        </row>
        <row r="1541">
          <cell r="A1541" t="str">
            <v>S.6769.01</v>
          </cell>
          <cell r="B1541">
            <v>1093.4000000000001</v>
          </cell>
          <cell r="C1541" t="str">
            <v>MEGAVEDO OVAL RING plafonjera za TC-F 36W, opal staklo, bijela</v>
          </cell>
        </row>
        <row r="1542">
          <cell r="A1542" t="str">
            <v>S.6769.09</v>
          </cell>
          <cell r="B1542">
            <v>1093.4000000000001</v>
          </cell>
          <cell r="C1542" t="str">
            <v>MEGAVEDO OVAL RING plafonjera za TC-F 36W, opal staklo, crna</v>
          </cell>
        </row>
        <row r="1543">
          <cell r="A1543" t="str">
            <v>S.6769.14</v>
          </cell>
          <cell r="B1543">
            <v>1093.4000000000001</v>
          </cell>
          <cell r="C1543" t="str">
            <v>MEGAVEDO OVAL RING plafonjera za TC-F 36W, opal staklo, aluminij siva</v>
          </cell>
        </row>
        <row r="1544">
          <cell r="A1544" t="str">
            <v>S.6779.01</v>
          </cell>
          <cell r="B1544">
            <v>1178.1000000000001</v>
          </cell>
          <cell r="C1544" t="str">
            <v>MEGAVEDO OVAL CAGE zidna/stropna sa vizorom U/D za TC-F 36W, opal staklo, bijela</v>
          </cell>
        </row>
        <row r="1545">
          <cell r="A1545" t="str">
            <v>S.6779.09</v>
          </cell>
          <cell r="B1545">
            <v>1178.1000000000001</v>
          </cell>
          <cell r="C1545" t="str">
            <v>MEGAVEDO OVAL CAGE zidna/stropna sa vizorom U/D za TC-F 36W, opal staklo, crna</v>
          </cell>
        </row>
        <row r="1546">
          <cell r="A1546" t="str">
            <v>S.6779.14</v>
          </cell>
          <cell r="B1546">
            <v>1178.1000000000001</v>
          </cell>
          <cell r="C1546" t="str">
            <v>MEGAVEDO OVAL CAGE zidna/stropna sa vizorom U/D za TC-F 36W, opal staklo, aluminij siva</v>
          </cell>
        </row>
        <row r="1547">
          <cell r="A1547" t="str">
            <v>S.6789.01</v>
          </cell>
          <cell r="B1547">
            <v>1216.6000000000001</v>
          </cell>
          <cell r="C1547" t="str">
            <v>MEGAVEDO OVAL VISOR zidna sa vizorom za TC-F 36W, opal staklo, bijela</v>
          </cell>
        </row>
        <row r="1548">
          <cell r="A1548" t="str">
            <v>S.6789.09</v>
          </cell>
          <cell r="B1548">
            <v>1216.6000000000001</v>
          </cell>
          <cell r="C1548" t="str">
            <v>MEGAVEDO OVAL VISOR zidna sa vizorom za TC-F 36W, opal staklo, crna</v>
          </cell>
        </row>
        <row r="1549">
          <cell r="A1549" t="str">
            <v>S.6789.14</v>
          </cell>
          <cell r="B1549">
            <v>1216.6000000000001</v>
          </cell>
          <cell r="C1549" t="str">
            <v>MEGAVEDO OVAL VISOR zidna sa vizorom za TC-F 36W, opal staklo, aluminij siva</v>
          </cell>
        </row>
        <row r="1550">
          <cell r="A1550" t="str">
            <v>S.6809.01</v>
          </cell>
          <cell r="B1550">
            <v>654.5</v>
          </cell>
          <cell r="C1550" t="str">
            <v>VEDO RND. RING plafonjera za TC-D 18W, opal staklo, bijela</v>
          </cell>
        </row>
        <row r="1551">
          <cell r="A1551" t="str">
            <v>S.6809.09</v>
          </cell>
          <cell r="B1551">
            <v>654.5</v>
          </cell>
          <cell r="C1551" t="str">
            <v>VEDO RND. RING plafonjera za TC-D 18W, opal staklo, crna</v>
          </cell>
        </row>
        <row r="1552">
          <cell r="A1552" t="str">
            <v>S.6809.14</v>
          </cell>
          <cell r="B1552">
            <v>654.5</v>
          </cell>
          <cell r="C1552" t="str">
            <v>VEDO RND. RING plafonjera za TC-D 18W, opal staklo, aluminij siva</v>
          </cell>
        </row>
        <row r="1553">
          <cell r="A1553" t="str">
            <v>S.6849.01</v>
          </cell>
          <cell r="B1553">
            <v>739.2</v>
          </cell>
          <cell r="C1553" t="str">
            <v>VEDO RND. CAGE zidna/stropna sa vizorom U/D za TC-D 18W, opal staklo, bijela</v>
          </cell>
        </row>
        <row r="1554">
          <cell r="A1554" t="str">
            <v>S.6849.09</v>
          </cell>
          <cell r="B1554">
            <v>739.2</v>
          </cell>
          <cell r="C1554" t="str">
            <v>VEDO RND. CAGE zidna/stropna sa vizorom U/D za TC-D 18W, opal staklo, crna</v>
          </cell>
        </row>
        <row r="1555">
          <cell r="A1555" t="str">
            <v>S.6849.14</v>
          </cell>
          <cell r="B1555">
            <v>739.2</v>
          </cell>
          <cell r="C1555" t="str">
            <v>VEDO RND. CAGE zidna/stropna sa vizorom U/D za TC-D 18W, opal staklo, aluminij siva</v>
          </cell>
        </row>
        <row r="1556">
          <cell r="A1556" t="str">
            <v>S.6859.01</v>
          </cell>
          <cell r="B1556">
            <v>777.7</v>
          </cell>
          <cell r="C1556" t="str">
            <v>VEDO RND. VISOR zidna sa vizorom za TC-D 18W, opal staklo, bijela</v>
          </cell>
        </row>
        <row r="1557">
          <cell r="A1557" t="str">
            <v>S.6859.09</v>
          </cell>
          <cell r="B1557">
            <v>777.7</v>
          </cell>
          <cell r="C1557" t="str">
            <v>VEDO RND. VISOR zidna sa vizorom za TC-D 18W, opal staklo, crna</v>
          </cell>
        </row>
        <row r="1558">
          <cell r="A1558" t="str">
            <v>S.6859.14</v>
          </cell>
          <cell r="B1558">
            <v>777.7</v>
          </cell>
          <cell r="C1558" t="str">
            <v>VEDO RND. VISOR zidna sa vizorom za TC-D 18W, opal staklo, aluminij siva</v>
          </cell>
        </row>
        <row r="1559">
          <cell r="A1559" t="str">
            <v>S.6869.01</v>
          </cell>
          <cell r="B1559">
            <v>1139.6000000000001</v>
          </cell>
          <cell r="C1559" t="str">
            <v>MEGAVEDO RND. RING plafonjera za TC-F 36W, opal staklo, bijela</v>
          </cell>
        </row>
        <row r="1560">
          <cell r="A1560" t="str">
            <v>S.6869.09</v>
          </cell>
          <cell r="B1560">
            <v>1139.6000000000001</v>
          </cell>
          <cell r="C1560" t="str">
            <v>MEGAVEDO RND. RING plafonjera za TC-F 36W, opal staklo, crna</v>
          </cell>
        </row>
        <row r="1561">
          <cell r="A1561" t="str">
            <v>S.6869.14</v>
          </cell>
          <cell r="B1561">
            <v>1139.6000000000001</v>
          </cell>
          <cell r="C1561" t="str">
            <v>MEGAVEDO RND. RING plafonjera za TC-F 36W, opal staklo, aluminij siva</v>
          </cell>
        </row>
        <row r="1562">
          <cell r="A1562" t="str">
            <v>S.6879.01</v>
          </cell>
          <cell r="B1562">
            <v>1224.3</v>
          </cell>
          <cell r="C1562" t="str">
            <v>MEGAVEDO RND. CAGE zidna/stropna sa vizorom U/D za TC-F 36W, opal staklo, bijela</v>
          </cell>
        </row>
        <row r="1563">
          <cell r="A1563" t="str">
            <v>S.6879.09</v>
          </cell>
          <cell r="B1563">
            <v>1224.3</v>
          </cell>
          <cell r="C1563" t="str">
            <v>MEGAVEDO RND. CAGE zidna/stropna sa vizorom U/D za TC-F 36W, opal staklo, crna</v>
          </cell>
        </row>
        <row r="1564">
          <cell r="A1564" t="str">
            <v>S.6879.14</v>
          </cell>
          <cell r="B1564">
            <v>1224.3</v>
          </cell>
          <cell r="C1564" t="str">
            <v>MEGAVEDO RND. CAGE zidna/stropna sa vizorom U/D za TC-F 36W, opal staklo, aluminij siva</v>
          </cell>
        </row>
        <row r="1565">
          <cell r="A1565" t="str">
            <v>S.6889.01</v>
          </cell>
          <cell r="B1565">
            <v>1262.8</v>
          </cell>
          <cell r="C1565" t="str">
            <v>MEGAVEDO RND. VISOR zidna sa vizorom za TC-F 36W, opal staklo, bijela</v>
          </cell>
        </row>
        <row r="1566">
          <cell r="A1566" t="str">
            <v>S.6889.09</v>
          </cell>
          <cell r="B1566">
            <v>1262.8</v>
          </cell>
          <cell r="C1566" t="str">
            <v>MEGAVEDO RND. VISOR zidna sa vizorom za TC-F 36W, opal staklo, crna</v>
          </cell>
        </row>
        <row r="1567">
          <cell r="A1567" t="str">
            <v>S.6889.14</v>
          </cell>
          <cell r="B1567">
            <v>1262.8</v>
          </cell>
          <cell r="C1567" t="str">
            <v>MEGAVEDO RND. VISOR zidna sa vizorom za TC-F 36W, opal staklo, aluminij siva</v>
          </cell>
        </row>
        <row r="1568">
          <cell r="A1568" t="str">
            <v>S.6908.09</v>
          </cell>
          <cell r="B1568">
            <v>1971.2</v>
          </cell>
          <cell r="C1568" t="str">
            <v>EOS SQUARE ugradna svjetiljka za G8,5 35W, crna</v>
          </cell>
        </row>
        <row r="1569">
          <cell r="A1569" t="str">
            <v>S.6908.14</v>
          </cell>
          <cell r="B1569">
            <v>1971.2</v>
          </cell>
          <cell r="C1569" t="str">
            <v>EOS SQUARE ugradna svjetiljka za G8,5 35W, aluminij siva</v>
          </cell>
        </row>
        <row r="1570">
          <cell r="A1570" t="str">
            <v>S.6909.09</v>
          </cell>
          <cell r="B1570">
            <v>900.9</v>
          </cell>
          <cell r="C1570" t="str">
            <v>EOS SQUARE ugradna svjetiljka za TC-D 18W, crna</v>
          </cell>
        </row>
        <row r="1571">
          <cell r="A1571" t="str">
            <v>S.6909.14</v>
          </cell>
          <cell r="B1571">
            <v>900.9</v>
          </cell>
          <cell r="C1571" t="str">
            <v>EOS SQUARE ugradna svjetiljka za TC-D 18W, aluminij siva</v>
          </cell>
        </row>
        <row r="1572">
          <cell r="A1572" t="str">
            <v>S.6915.09</v>
          </cell>
          <cell r="B1572">
            <v>1809.5</v>
          </cell>
          <cell r="C1572" t="str">
            <v>EOS RECTANGULAR ugradna svjetiljka, 4LED 6650K 4,8W, crna</v>
          </cell>
        </row>
        <row r="1573">
          <cell r="A1573" t="str">
            <v>S.6915.14</v>
          </cell>
          <cell r="B1573">
            <v>1809.5</v>
          </cell>
          <cell r="C1573" t="str">
            <v>EOS RECTANGULAR ugradna svjetiljka, 4LED 6650K 4,8W, aluminij siva</v>
          </cell>
        </row>
        <row r="1574">
          <cell r="A1574" t="str">
            <v>S.6915W.09</v>
          </cell>
          <cell r="B1574">
            <v>1809.5</v>
          </cell>
          <cell r="C1574" t="str">
            <v>EOS RECTANGULAR ugradna svjetiljka, 4LED 3200K 4,8W, crna</v>
          </cell>
        </row>
        <row r="1575">
          <cell r="A1575" t="str">
            <v>S.6915W.14</v>
          </cell>
          <cell r="B1575">
            <v>1809.5</v>
          </cell>
          <cell r="C1575" t="str">
            <v>EOS RECTANGULAR ugradna svjetiljka, 4LED 3200K 4,8W, aluminij siva</v>
          </cell>
        </row>
        <row r="1576">
          <cell r="A1576" t="str">
            <v>S.6917.09</v>
          </cell>
          <cell r="B1576">
            <v>1809.5</v>
          </cell>
          <cell r="C1576" t="str">
            <v>EOS RECTANGULAR ugradna svjetiljka, 4LED plavi 4,8W, crna</v>
          </cell>
        </row>
        <row r="1577">
          <cell r="A1577" t="str">
            <v>S.6917.14</v>
          </cell>
          <cell r="B1577">
            <v>1809.5</v>
          </cell>
          <cell r="C1577" t="str">
            <v>EOS RECTANGULAR ugradna svjetiljka, 4LED plavi 4,8W, aluminij siva</v>
          </cell>
        </row>
        <row r="1578">
          <cell r="A1578" t="str">
            <v>S.6919.09</v>
          </cell>
          <cell r="B1578">
            <v>900.9</v>
          </cell>
          <cell r="C1578" t="str">
            <v>EOS RECTANGULAR ugradna svjetiljka za TC-D 26W, crna</v>
          </cell>
        </row>
        <row r="1579">
          <cell r="A1579" t="str">
            <v>S.6919.14</v>
          </cell>
          <cell r="B1579">
            <v>900.9</v>
          </cell>
          <cell r="C1579" t="str">
            <v>EOS RECTANGULAR ugradna svjetiljka za TC-D 26W, aluminij siva</v>
          </cell>
        </row>
        <row r="1580">
          <cell r="A1580" t="str">
            <v>S.6920.09</v>
          </cell>
          <cell r="B1580">
            <v>831.6</v>
          </cell>
          <cell r="C1580" t="str">
            <v>MINIEOS SQUARE ugradna svjetiljka, 1LED 6650K 1,2W, crna</v>
          </cell>
        </row>
        <row r="1581">
          <cell r="A1581" t="str">
            <v>S.6920.14</v>
          </cell>
          <cell r="B1581">
            <v>831.6</v>
          </cell>
          <cell r="C1581" t="str">
            <v>MINIEOS SQUARE ugradna svjetiljka, 1LED 6650K 1,2W, aluminij siva</v>
          </cell>
        </row>
        <row r="1582">
          <cell r="A1582" t="str">
            <v>S.6920W.09</v>
          </cell>
          <cell r="B1582">
            <v>831.6</v>
          </cell>
          <cell r="C1582" t="str">
            <v>MINIEOS SQUARE ugradna svjetiljka, 1LED 3200K 1,2W, crna</v>
          </cell>
        </row>
        <row r="1583">
          <cell r="A1583" t="str">
            <v>S.6920W.14</v>
          </cell>
          <cell r="B1583">
            <v>831.6</v>
          </cell>
          <cell r="C1583" t="str">
            <v>MINIEOS SQUARE ugradna svjetiljka, 1LED 3200K 1,2W, aluminij siva</v>
          </cell>
        </row>
        <row r="1584">
          <cell r="A1584" t="str">
            <v>S.6922.09</v>
          </cell>
          <cell r="B1584">
            <v>831.6</v>
          </cell>
          <cell r="C1584" t="str">
            <v>MINIEOS SQUARE ugradna svjetiljka, 1LED plavi 1,2W, crna</v>
          </cell>
        </row>
        <row r="1585">
          <cell r="A1585" t="str">
            <v>S.6922.14</v>
          </cell>
          <cell r="B1585">
            <v>831.6</v>
          </cell>
          <cell r="C1585" t="str">
            <v>MINIEOS SQUARE ugradna svjetiljka, 1LED plavi 1,2W, aluminij siva</v>
          </cell>
        </row>
        <row r="1586">
          <cell r="A1586" t="str">
            <v>S.6924.09</v>
          </cell>
          <cell r="B1586">
            <v>438.90000000000003</v>
          </cell>
          <cell r="C1586" t="str">
            <v>MINIEOS SQUARE ugradna svjetiljka, za G4 20W, crna</v>
          </cell>
        </row>
        <row r="1587">
          <cell r="A1587" t="str">
            <v>S.6924.14</v>
          </cell>
          <cell r="B1587">
            <v>438.90000000000003</v>
          </cell>
          <cell r="C1587" t="str">
            <v>MINIEOS SQUARE ugradna svjetiljka, za G4 20W, aluminij siva</v>
          </cell>
        </row>
        <row r="1588">
          <cell r="A1588" t="str">
            <v>S.6925.09</v>
          </cell>
          <cell r="B1588">
            <v>639.1</v>
          </cell>
          <cell r="C1588" t="str">
            <v>MINIEOS RECTANGULAR ugradna svjetiljka, za G9 25W, crna</v>
          </cell>
        </row>
        <row r="1589">
          <cell r="A1589" t="str">
            <v>S.6925.14</v>
          </cell>
          <cell r="B1589">
            <v>639.1</v>
          </cell>
          <cell r="C1589" t="str">
            <v>MINIEOS RECTANGULAR ugradna svjetiljka, za G9 25W, aluminij siva</v>
          </cell>
        </row>
        <row r="1590">
          <cell r="A1590" t="str">
            <v>S.6929.09</v>
          </cell>
          <cell r="B1590">
            <v>600.6</v>
          </cell>
          <cell r="C1590" t="str">
            <v>MINIEOS RECTANGULAR ugradna svjetiljka, za TC-D 10W, crna</v>
          </cell>
        </row>
        <row r="1591">
          <cell r="A1591" t="str">
            <v>S.6929.14</v>
          </cell>
          <cell r="B1591">
            <v>600.6</v>
          </cell>
          <cell r="C1591" t="str">
            <v>MINIEOS RECTANGULAR ugradna svjetiljka, za TC-D 10W, aluminij siva</v>
          </cell>
        </row>
        <row r="1592">
          <cell r="A1592" t="str">
            <v>S.6939.09</v>
          </cell>
          <cell r="B1592">
            <v>1817.2</v>
          </cell>
          <cell r="C1592" t="str">
            <v>MEGAEOS SQUARE ugradna svjetiljka, za TC-F 36W, crna</v>
          </cell>
        </row>
        <row r="1593">
          <cell r="A1593" t="str">
            <v>S.6939.14</v>
          </cell>
          <cell r="B1593">
            <v>1817.2</v>
          </cell>
          <cell r="C1593" t="str">
            <v>MEGAEOS SQUARE ugradna svjetiljka, za TC-F 36W, aluminij siva</v>
          </cell>
        </row>
        <row r="1594">
          <cell r="A1594" t="str">
            <v>S.6940.09</v>
          </cell>
          <cell r="B1594">
            <v>2363.9</v>
          </cell>
          <cell r="C1594" t="str">
            <v>MEGAEOS SQUARE ugradna svjetiljka, za Rx7s 70W, crna</v>
          </cell>
        </row>
        <row r="1595">
          <cell r="A1595" t="str">
            <v>S.6940.14</v>
          </cell>
          <cell r="B1595">
            <v>2363.9</v>
          </cell>
          <cell r="C1595" t="str">
            <v>MEGAEOS SQUARE ugradna svjetiljka, za Rx7s 70W, aluminij siva</v>
          </cell>
        </row>
        <row r="1596">
          <cell r="A1596" t="str">
            <v>S.6941.09</v>
          </cell>
          <cell r="B1596">
            <v>2448.6</v>
          </cell>
          <cell r="C1596" t="str">
            <v>MEGAEOS SQUARE ugradna svjetiljka, za Rx7s 150W, crna</v>
          </cell>
        </row>
        <row r="1597">
          <cell r="A1597" t="str">
            <v>S.6941.14</v>
          </cell>
          <cell r="B1597">
            <v>2448.6</v>
          </cell>
          <cell r="C1597" t="str">
            <v>MEGAEOS SQUARE ugradna svjetiljka, za Rx7s 150W, aluminij siva</v>
          </cell>
        </row>
        <row r="1598">
          <cell r="A1598" t="str">
            <v>S.7845.14</v>
          </cell>
          <cell r="B1598">
            <v>1224.3</v>
          </cell>
          <cell r="C1598" t="str">
            <v>MINIZIP ROUND podna ugradna svjetiljka za Gx53 6W 70°, aluminij siva</v>
          </cell>
        </row>
        <row r="1599">
          <cell r="A1599" t="str">
            <v>S.7846.14</v>
          </cell>
          <cell r="B1599">
            <v>885.5</v>
          </cell>
          <cell r="C1599" t="str">
            <v>MINIZIP ROUND podna ugradna svjetiljka za GU10 35W 40°, aluminij siva</v>
          </cell>
        </row>
        <row r="1600">
          <cell r="A1600" t="str">
            <v>S.7847.14</v>
          </cell>
          <cell r="B1600">
            <v>939.4</v>
          </cell>
          <cell r="C1600" t="str">
            <v>MINIZIP ROUND podna ugradna svjetiljka za GU10 35W 20°, aluminij siva</v>
          </cell>
        </row>
        <row r="1601">
          <cell r="A1601" t="str">
            <v>S.7848.14</v>
          </cell>
          <cell r="B1601">
            <v>746.9</v>
          </cell>
          <cell r="C1601" t="str">
            <v>MINIZIP ROUND podna ugradna svjetiljka za GU5,3 20W 44°, aluminij siva</v>
          </cell>
        </row>
        <row r="1602">
          <cell r="A1602" t="str">
            <v>S.7849.14</v>
          </cell>
          <cell r="B1602">
            <v>800.80000000000007</v>
          </cell>
          <cell r="C1602" t="str">
            <v>MINIZIP ROUND podna ugradna svjetiljka za GU5,3 20W 34°, aluminij siva</v>
          </cell>
        </row>
        <row r="1603">
          <cell r="A1603" t="str">
            <v>S.7853.14</v>
          </cell>
          <cell r="B1603">
            <v>3164.7000000000003</v>
          </cell>
          <cell r="C1603" t="str">
            <v>ZIP ROUND podna ugradna svjetiljka, acid-etched glass, za G8,5 20W 42°, aluminij siva</v>
          </cell>
        </row>
        <row r="1604">
          <cell r="A1604" t="str">
            <v>S.7855.14</v>
          </cell>
          <cell r="B1604">
            <v>1347.5</v>
          </cell>
          <cell r="C1604" t="str">
            <v>ZIP ROUND podna ugradna svjetiljka, semiacid-etched glass, za E27 75W 32°, aluminij siva</v>
          </cell>
        </row>
        <row r="1605">
          <cell r="A1605" t="str">
            <v>S.7856.14</v>
          </cell>
          <cell r="B1605">
            <v>1270.5</v>
          </cell>
          <cell r="C1605" t="str">
            <v>ZIP ROUND podna ugradna svjetiljka, acid etched glass, za E27 75W 48°, aluminij siva</v>
          </cell>
        </row>
        <row r="1606">
          <cell r="A1606" t="str">
            <v>S.7857.14</v>
          </cell>
          <cell r="B1606">
            <v>3241.7000000000003</v>
          </cell>
          <cell r="C1606" t="str">
            <v>ZIP ROUND podna ugradna svjetiljka, semiacid-etched glass, za G8,5 20W 8°, aluminij siva</v>
          </cell>
        </row>
        <row r="1607">
          <cell r="A1607" t="str">
            <v>S.7858.14</v>
          </cell>
          <cell r="B1607">
            <v>1794.1000000000001</v>
          </cell>
          <cell r="C1607" t="str">
            <v>ZIP ROUND podna ugradna svjetiljka, semiacid-etched glass, za QR-LP111 30W 15°, aluminij siva</v>
          </cell>
        </row>
        <row r="1608">
          <cell r="A1608" t="str">
            <v>S.7860.14</v>
          </cell>
          <cell r="B1608">
            <v>1455.3</v>
          </cell>
          <cell r="C1608" t="str">
            <v>ZIP ROUND podna ugradna svjetiljka, acid etched glass, za TC-T 18W 66°, aluminij siva</v>
          </cell>
        </row>
        <row r="1609">
          <cell r="A1609" t="str">
            <v>S.7865.14</v>
          </cell>
          <cell r="B1609">
            <v>1247.4000000000001</v>
          </cell>
          <cell r="C1609" t="str">
            <v>MINIZIP SQUARE podna ugradna svjetiljka, za Gx53 6W 70°, aluminij siva</v>
          </cell>
        </row>
        <row r="1610">
          <cell r="A1610" t="str">
            <v>S.7866.14</v>
          </cell>
          <cell r="B1610">
            <v>908.6</v>
          </cell>
          <cell r="C1610" t="str">
            <v>MINIZIP SQUARE podna ugradna svjetiljka, za GU10 35W 40°, aluminij siva</v>
          </cell>
        </row>
        <row r="1611">
          <cell r="A1611" t="str">
            <v>S.7867.14</v>
          </cell>
          <cell r="B1611">
            <v>970.2</v>
          </cell>
          <cell r="C1611" t="str">
            <v>MINIZIP SQUARE podna ugradna svjetiljka, za GU10 35W 20°, aluminij siva</v>
          </cell>
        </row>
        <row r="1612">
          <cell r="A1612" t="str">
            <v>S.7868.14</v>
          </cell>
          <cell r="B1612">
            <v>754.6</v>
          </cell>
          <cell r="C1612" t="str">
            <v>MINIZIP SQUARE podna ugradna svjetiljka, za GU5,3 20W 44°, aluminij siva</v>
          </cell>
        </row>
        <row r="1613">
          <cell r="A1613" t="str">
            <v>S.7869.14</v>
          </cell>
          <cell r="B1613">
            <v>808.5</v>
          </cell>
          <cell r="C1613" t="str">
            <v>MINIZIP SQUARE podna ugradna svjetiljka, za GU5,3 20W 34°, aluminij siva</v>
          </cell>
        </row>
        <row r="1614">
          <cell r="A1614" t="str">
            <v>S.7873.14</v>
          </cell>
          <cell r="B1614">
            <v>3187.8</v>
          </cell>
          <cell r="C1614" t="str">
            <v>ZIP SQUARE podna ugradna svjetiljka, acid-etched glass, za G8,5 20W 42°, aluminij siva</v>
          </cell>
        </row>
        <row r="1615">
          <cell r="A1615" t="str">
            <v>S.7875.14</v>
          </cell>
          <cell r="B1615">
            <v>1378.3</v>
          </cell>
          <cell r="C1615" t="str">
            <v>ZIP SQUARE podna ugradna svjetiljka, semiacid-etched glass, za E27 75W 32°, aluminij siva</v>
          </cell>
        </row>
        <row r="1616">
          <cell r="A1616" t="str">
            <v>S.7876.14</v>
          </cell>
          <cell r="B1616">
            <v>1324.4</v>
          </cell>
          <cell r="C1616" t="str">
            <v>ZIP SQUARE podna ugradna svjetiljka, acid-etched glass, za E27 75W 48°, aluminij siva</v>
          </cell>
        </row>
        <row r="1617">
          <cell r="A1617" t="str">
            <v>S.7877.14</v>
          </cell>
          <cell r="B1617">
            <v>3257.1</v>
          </cell>
          <cell r="C1617" t="str">
            <v>ZIP SQUARE podna ugradna svjetiljka, semiacid-etched glass, za G8,5 20W 8°, aluminij siva</v>
          </cell>
        </row>
        <row r="1618">
          <cell r="A1618" t="str">
            <v>S.7878.14</v>
          </cell>
          <cell r="B1618">
            <v>1809.5</v>
          </cell>
          <cell r="C1618" t="str">
            <v>ZIP SQUARE podna ugradna svjetiljka, semiacid-etched glass, za QR-LP111 30W 15°, aluminij siva</v>
          </cell>
        </row>
        <row r="1619">
          <cell r="A1619" t="str">
            <v>S.7880.14</v>
          </cell>
          <cell r="B1619">
            <v>1509.2</v>
          </cell>
          <cell r="C1619" t="str">
            <v>ZIP SQUARE podna ugradna svjetiljka, acid-etched glass, za TC-T 18W 66°, aluminij siva</v>
          </cell>
        </row>
        <row r="1620">
          <cell r="A1620" t="str">
            <v>S.8510.14</v>
          </cell>
          <cell r="B1620">
            <v>3272.5</v>
          </cell>
          <cell r="C1620" t="str">
            <v>MEGAZIP ROUND walk-over, semiacid-etched glass, za G12 35W, aluminij siva</v>
          </cell>
        </row>
        <row r="1621">
          <cell r="A1621" t="str">
            <v>S.8511.14</v>
          </cell>
          <cell r="B1621">
            <v>3311</v>
          </cell>
          <cell r="C1621" t="str">
            <v>MEGAZIP ROUND walk-over, semiacid-etched glass, za G12 70W, aluminij siva</v>
          </cell>
        </row>
        <row r="1622">
          <cell r="A1622" t="str">
            <v>S.8512.14</v>
          </cell>
          <cell r="B1622">
            <v>3149.3</v>
          </cell>
          <cell r="C1622" t="str">
            <v>MEGAZIP ROUND walk-over, acid-etched glass, za G12 35W, aluminij siva</v>
          </cell>
        </row>
        <row r="1623">
          <cell r="A1623" t="str">
            <v>S.8514.14</v>
          </cell>
          <cell r="B1623">
            <v>1909.6000000000001</v>
          </cell>
          <cell r="C1623" t="str">
            <v>MEGAZIP ROUND walk-over, acid-etched glass, za TC-T 26W 70°, aluminij siva</v>
          </cell>
        </row>
        <row r="1624">
          <cell r="A1624" t="str">
            <v>S.8516.14</v>
          </cell>
          <cell r="B1624">
            <v>3218.6</v>
          </cell>
          <cell r="C1624" t="str">
            <v>MEGAZIP ROUND walk-over, acid-etched glass, za G12 70W, aluminij siva</v>
          </cell>
        </row>
        <row r="1625">
          <cell r="A1625" t="str">
            <v>S.8520.19</v>
          </cell>
          <cell r="B1625">
            <v>3588.2000000000003</v>
          </cell>
          <cell r="C1625" t="str">
            <v>MEGAZIP ROUND walk-over, semiacid-etched glass, za G12 35W 6°, inox</v>
          </cell>
        </row>
        <row r="1626">
          <cell r="A1626" t="str">
            <v>S.8521.19</v>
          </cell>
          <cell r="B1626">
            <v>3657.5</v>
          </cell>
          <cell r="C1626" t="str">
            <v>MEGAZIP ROUND walk-over, semiacid-etched glass, za G12 70W 6°, inox</v>
          </cell>
        </row>
        <row r="1627">
          <cell r="A1627" t="str">
            <v>S.8522.19</v>
          </cell>
          <cell r="B1627">
            <v>3495.8</v>
          </cell>
          <cell r="C1627" t="str">
            <v>MEGAZIP ROUND walk-over, acid-etched glass, za G12 35W 44°, inox</v>
          </cell>
        </row>
        <row r="1628">
          <cell r="A1628" t="str">
            <v>S.8524.19</v>
          </cell>
          <cell r="B1628">
            <v>2348.5</v>
          </cell>
          <cell r="C1628" t="str">
            <v>MEGAZIP ROUND walk-over, acid-etched glass, za TC-T 26W 70°, inox</v>
          </cell>
        </row>
        <row r="1629">
          <cell r="A1629" t="str">
            <v>S.8526.19</v>
          </cell>
          <cell r="B1629">
            <v>3565.1</v>
          </cell>
          <cell r="C1629" t="str">
            <v>MEGAZIP ROUND walk-over, acid-etched glass, za G12 70W 44°, inox</v>
          </cell>
        </row>
        <row r="1630">
          <cell r="A1630" t="str">
            <v>S.8530.19</v>
          </cell>
          <cell r="B1630">
            <v>0</v>
          </cell>
          <cell r="C1630" t="str">
            <v>MEGAZIP ROUND walk-over, semiacid-etched glass, 7LED 6650K 17,5W 5°, inox</v>
          </cell>
        </row>
        <row r="1631">
          <cell r="A1631" t="str">
            <v>S.8530W.19</v>
          </cell>
          <cell r="B1631">
            <v>4050.2000000000003</v>
          </cell>
          <cell r="C1631" t="str">
            <v>MEGAZIP ROUND walk-over, semiacid-etched glass, 7LED 3200K 17,5W 5°, inox</v>
          </cell>
        </row>
        <row r="1632">
          <cell r="A1632" t="str">
            <v>S.8532.19</v>
          </cell>
          <cell r="B1632">
            <v>4050.2000000000003</v>
          </cell>
          <cell r="C1632" t="str">
            <v>MEGAZIP ROUND walk-over, semiacid-etched glass, 7LED plavi 17,5W 5°, inox</v>
          </cell>
        </row>
        <row r="1633">
          <cell r="A1633" t="str">
            <v>S.8540.14</v>
          </cell>
          <cell r="B1633">
            <v>3418.8</v>
          </cell>
          <cell r="C1633" t="str">
            <v>MEGAZIP SQUARE walk-over, semiacid-etched glass, G12 35W 6°, aluminij sivi</v>
          </cell>
        </row>
        <row r="1634">
          <cell r="A1634" t="str">
            <v>S.8541.14</v>
          </cell>
          <cell r="B1634">
            <v>3434.2000000000003</v>
          </cell>
          <cell r="C1634" t="str">
            <v>MEGAZIP SQUARE walk-over, semiacid-etched glass, G12 70W 6°, aluminij sivi</v>
          </cell>
        </row>
        <row r="1635">
          <cell r="A1635" t="str">
            <v>S.8542.14</v>
          </cell>
          <cell r="B1635">
            <v>3249.4</v>
          </cell>
          <cell r="C1635" t="str">
            <v>MEGAZIP SQUARE walk-over, acid-etched glass, G12 35W 44°, aluminij sivi</v>
          </cell>
        </row>
        <row r="1636">
          <cell r="A1636" t="str">
            <v>S.8544.14</v>
          </cell>
          <cell r="B1636">
            <v>2032.8</v>
          </cell>
          <cell r="C1636" t="str">
            <v>MEGAZIP SQUARE walk-over, acid-etched glass, TC-T 26W 70°, aluminij sivi</v>
          </cell>
        </row>
        <row r="1637">
          <cell r="A1637" t="str">
            <v>S.8546.14</v>
          </cell>
          <cell r="B1637">
            <v>3318.7000000000003</v>
          </cell>
          <cell r="C1637" t="str">
            <v>MEGAZIP SQUARE walk-over, acid-etched glass, G12 70W 44°, aluminij sivi</v>
          </cell>
        </row>
        <row r="1638">
          <cell r="A1638" t="str">
            <v>S.8550.19</v>
          </cell>
          <cell r="B1638">
            <v>3896.2000000000003</v>
          </cell>
          <cell r="C1638" t="str">
            <v>MEGAZIP SQUARE walk-over, semiacid-etched glass, G12 35W 6°, inox</v>
          </cell>
        </row>
        <row r="1639">
          <cell r="A1639" t="str">
            <v>S.8551.19</v>
          </cell>
          <cell r="B1639">
            <v>3934.7000000000003</v>
          </cell>
          <cell r="C1639" t="str">
            <v>MEGAZIP SQUARE walk-over, semiacid-etched glass, G12 70W 6°, inox</v>
          </cell>
        </row>
        <row r="1640">
          <cell r="A1640" t="str">
            <v>S.8552.19</v>
          </cell>
          <cell r="B1640">
            <v>3773</v>
          </cell>
          <cell r="C1640" t="str">
            <v>MEGAZIP SQUARE walk-over, acid-etched glass, G12 35W 44°, inox</v>
          </cell>
        </row>
        <row r="1641">
          <cell r="A1641" t="str">
            <v>S.8554.19</v>
          </cell>
          <cell r="B1641">
            <v>2625.7000000000003</v>
          </cell>
          <cell r="C1641" t="str">
            <v>MEGAZIP SQUARE walk-over, acid-etched glass, TC-T 26W 70°, inox</v>
          </cell>
        </row>
        <row r="1642">
          <cell r="A1642" t="str">
            <v>S.8556.19</v>
          </cell>
          <cell r="B1642">
            <v>3842.3</v>
          </cell>
          <cell r="C1642" t="str">
            <v>MEGAZIP SQUARE walk-over, acid-etched glass, G12 70W 44°, inox</v>
          </cell>
        </row>
        <row r="1643">
          <cell r="A1643" t="str">
            <v>S.8560.19</v>
          </cell>
          <cell r="B1643">
            <v>4358.2</v>
          </cell>
          <cell r="C1643" t="str">
            <v>MEGAZIP SQUARE walk-over, semiacid-etched glass, 7LED 6650K 17,5W 5°, inox</v>
          </cell>
        </row>
        <row r="1644">
          <cell r="A1644" t="str">
            <v>S.8560W.19</v>
          </cell>
          <cell r="B1644">
            <v>4358.2</v>
          </cell>
          <cell r="C1644" t="str">
            <v>MEGAZIP SQUARE walk-over, semiacid-etched glass, 7LED 3200K 17,5W 5°, inox</v>
          </cell>
        </row>
        <row r="1645">
          <cell r="A1645" t="str">
            <v>S.8562.19</v>
          </cell>
          <cell r="B1645">
            <v>4358.2</v>
          </cell>
          <cell r="C1645" t="str">
            <v>MEGAZIP SQUARE walk-over, semiacid-etched glass, 7LED plavi 17,5W 5°, inox</v>
          </cell>
        </row>
        <row r="1646">
          <cell r="A1646" t="str">
            <v>S.8800.19</v>
          </cell>
          <cell r="B1646">
            <v>1824.9</v>
          </cell>
          <cell r="C1646" t="str">
            <v>MINIZIP ROUND walk-over, 3LED 6650K 3,6W 8°, inox</v>
          </cell>
        </row>
        <row r="1647">
          <cell r="A1647" t="str">
            <v>S.8800W.19</v>
          </cell>
          <cell r="B1647">
            <v>1824.9</v>
          </cell>
          <cell r="C1647" t="str">
            <v>MINIZIP ROUND walk-over, 3LED 3200K 3,6W 8°, inox</v>
          </cell>
        </row>
        <row r="1648">
          <cell r="A1648" t="str">
            <v>S.8801.19</v>
          </cell>
          <cell r="B1648">
            <v>1901.9</v>
          </cell>
          <cell r="C1648" t="str">
            <v>MINIZIP ROUND walk-over, RGB LED 3,6W 24V PWM 8°, inox</v>
          </cell>
        </row>
        <row r="1649">
          <cell r="A1649" t="str">
            <v>S.8802.19</v>
          </cell>
          <cell r="B1649">
            <v>1824.9</v>
          </cell>
          <cell r="C1649" t="str">
            <v>MINIZIP ROUND walk-over, 3LED plavi 3,6W 8°, inox</v>
          </cell>
        </row>
        <row r="1650">
          <cell r="A1650" t="str">
            <v>S.8803.19</v>
          </cell>
          <cell r="B1650">
            <v>1809.5</v>
          </cell>
          <cell r="C1650" t="str">
            <v>MINIZIP ROUND walk-over, RGB LED 4,5W 24V PWM 90°, inox</v>
          </cell>
        </row>
        <row r="1651">
          <cell r="A1651" t="str">
            <v>S.8805.19</v>
          </cell>
          <cell r="B1651">
            <v>1617</v>
          </cell>
          <cell r="C1651" t="str">
            <v>MINIZIP ROUND walk-over, 1LED 6650K 2W 90°, inox</v>
          </cell>
        </row>
        <row r="1652">
          <cell r="A1652" t="str">
            <v>S.8805W.19</v>
          </cell>
          <cell r="B1652">
            <v>1617</v>
          </cell>
          <cell r="C1652" t="str">
            <v>MINIZIP ROUND walk-over, 1LED 3200K 2W 90°, inox</v>
          </cell>
        </row>
        <row r="1653">
          <cell r="A1653" t="str">
            <v>S.8806.19</v>
          </cell>
          <cell r="B1653">
            <v>2002</v>
          </cell>
          <cell r="C1653" t="str">
            <v>MINIZIP ROUND walk-over bowl glass, RGB LED 4,5W 24V PWM 90°, inox</v>
          </cell>
        </row>
        <row r="1654">
          <cell r="A1654" t="str">
            <v>S.8807.19</v>
          </cell>
          <cell r="B1654">
            <v>1617</v>
          </cell>
          <cell r="C1654" t="str">
            <v>MINIZIP ROUND walk-over, 1LED plavi 2W 90°, inox</v>
          </cell>
        </row>
        <row r="1655">
          <cell r="A1655" t="str">
            <v>S.8820.19</v>
          </cell>
          <cell r="B1655">
            <v>1894.2</v>
          </cell>
          <cell r="C1655" t="str">
            <v>MINIZIP SQUARE walk-over, 3LED 6650K 3,6W 8°, inox</v>
          </cell>
        </row>
        <row r="1656">
          <cell r="A1656" t="str">
            <v>S.8820W.19</v>
          </cell>
          <cell r="B1656">
            <v>1894.2</v>
          </cell>
          <cell r="C1656" t="str">
            <v>MINIZIP SQUARE walk-over, 3LED 3200K 3,6W 8°, inox</v>
          </cell>
        </row>
        <row r="1657">
          <cell r="A1657" t="str">
            <v>S.8821.19</v>
          </cell>
          <cell r="B1657">
            <v>1971.2</v>
          </cell>
          <cell r="C1657" t="str">
            <v>MINIZIP SQUARE walk-over, RGB LED 3,6W 24V PWM 8°, inox</v>
          </cell>
        </row>
        <row r="1658">
          <cell r="A1658" t="str">
            <v>S.8822.19</v>
          </cell>
          <cell r="B1658">
            <v>1894.2</v>
          </cell>
          <cell r="C1658" t="str">
            <v>MINIZIP SQUARE walk-over, 3LED plavi 3,6W 8°, inox</v>
          </cell>
        </row>
        <row r="1659">
          <cell r="A1659" t="str">
            <v>S.8823.19</v>
          </cell>
          <cell r="B1659">
            <v>1878.8</v>
          </cell>
          <cell r="C1659" t="str">
            <v>MINIZIP SQUARE walk-over, RGB LED 4,5W 24V PWM 90°, inox</v>
          </cell>
        </row>
        <row r="1660">
          <cell r="A1660" t="str">
            <v>S.8825.19</v>
          </cell>
          <cell r="B1660">
            <v>1686.3</v>
          </cell>
          <cell r="C1660" t="str">
            <v>MINIZIP SQUARE walk-over, 1LED 6650K 2W 90°, inox</v>
          </cell>
        </row>
        <row r="1661">
          <cell r="A1661" t="str">
            <v>S.8825W.19</v>
          </cell>
          <cell r="B1661">
            <v>1686.3</v>
          </cell>
          <cell r="C1661" t="str">
            <v>MINIZIP SQUARE walk-over, 1LED 3200K 2W 90°, inox</v>
          </cell>
        </row>
        <row r="1662">
          <cell r="A1662" t="str">
            <v>S.8827.19</v>
          </cell>
          <cell r="B1662">
            <v>1686.3</v>
          </cell>
          <cell r="C1662" t="str">
            <v>MINIZIP SQUARE walk-over, 1LED plavi 2W 90°, inox</v>
          </cell>
        </row>
        <row r="1663">
          <cell r="A1663" t="str">
            <v>S.8845.19</v>
          </cell>
          <cell r="B1663">
            <v>1401.4</v>
          </cell>
          <cell r="C1663" t="str">
            <v>MINIZIP ROUND walk-over, Gx53 6W 70°, inox</v>
          </cell>
        </row>
        <row r="1664">
          <cell r="A1664" t="str">
            <v>S.8846.19</v>
          </cell>
          <cell r="B1664">
            <v>1039.5</v>
          </cell>
          <cell r="C1664" t="str">
            <v>MINIZIP ROUND walk-over, GU10 35W 40°, inox</v>
          </cell>
        </row>
        <row r="1665">
          <cell r="A1665" t="str">
            <v>S.8847.19</v>
          </cell>
          <cell r="B1665">
            <v>1108.8</v>
          </cell>
          <cell r="C1665" t="str">
            <v>MINIZIP ROUND walk-over, GU10 35W 20°, inox</v>
          </cell>
        </row>
        <row r="1666">
          <cell r="A1666" t="str">
            <v>S.8848.19</v>
          </cell>
          <cell r="B1666">
            <v>877.80000000000007</v>
          </cell>
          <cell r="C1666" t="str">
            <v>MINIZIP ROUND walk-over, GU5,3 20W 44°, inox</v>
          </cell>
        </row>
        <row r="1667">
          <cell r="A1667" t="str">
            <v>S.8849.19</v>
          </cell>
          <cell r="B1667">
            <v>970.2</v>
          </cell>
          <cell r="C1667" t="str">
            <v>MINIZIP ROUND walk-over, GU5,3 20W 34°, inox</v>
          </cell>
        </row>
        <row r="1668">
          <cell r="A1668" t="str">
            <v>S.8850.19</v>
          </cell>
          <cell r="B1668">
            <v>3003</v>
          </cell>
          <cell r="C1668" t="str">
            <v>ZIP ROUND walk-over, semiacid-etched glass, 4LED 6650K 10W 5°, inox</v>
          </cell>
        </row>
        <row r="1669">
          <cell r="A1669" t="str">
            <v>S.8850W.19</v>
          </cell>
          <cell r="B1669">
            <v>3003</v>
          </cell>
          <cell r="C1669" t="str">
            <v>ZIP ROUND walk-over, semiacid-etched glass, 4LED 3200K 10W 5°, inox</v>
          </cell>
        </row>
        <row r="1670">
          <cell r="A1670" t="str">
            <v>S.8851.19</v>
          </cell>
          <cell r="B1670">
            <v>3449.6</v>
          </cell>
          <cell r="C1670" t="str">
            <v>ZIP ROUND walk-over, semiacid-etched glass, RGB LED 8W 21°, inox</v>
          </cell>
        </row>
        <row r="1671">
          <cell r="A1671" t="str">
            <v>S.8852.19</v>
          </cell>
          <cell r="B1671">
            <v>3003</v>
          </cell>
          <cell r="C1671" t="str">
            <v>ZIP ROUND walk-over, semiacid-etched glass, 4LED plavi 10W 5°, inox</v>
          </cell>
        </row>
        <row r="1672">
          <cell r="A1672" t="str">
            <v>S.8853.19</v>
          </cell>
          <cell r="B1672">
            <v>3388</v>
          </cell>
          <cell r="C1672" t="str">
            <v>ZIP ROUND walk-over, acid-etched glass, G8,5 20W 42°, inox</v>
          </cell>
        </row>
        <row r="1673">
          <cell r="A1673" t="str">
            <v>S.8855.19</v>
          </cell>
          <cell r="B1673">
            <v>1586.2</v>
          </cell>
          <cell r="C1673" t="str">
            <v>ZIP ROUND walk-over, semiacid-etched glass, E27 75W 32°, inox</v>
          </cell>
        </row>
        <row r="1674">
          <cell r="A1674" t="str">
            <v>S.8856.19</v>
          </cell>
          <cell r="B1674">
            <v>1516.9</v>
          </cell>
          <cell r="C1674" t="str">
            <v>ZIP ROUND walk-over, acid-etched glass, E27 75W 48°, inox</v>
          </cell>
        </row>
        <row r="1675">
          <cell r="A1675" t="str">
            <v>S.8857.19</v>
          </cell>
          <cell r="B1675">
            <v>3349.5</v>
          </cell>
          <cell r="C1675" t="str">
            <v>ZIP ROUND walk-over, semiacid-etched glass, G8,5 20W 8°, inox</v>
          </cell>
        </row>
        <row r="1676">
          <cell r="A1676" t="str">
            <v>S.8858.19</v>
          </cell>
          <cell r="B1676">
            <v>1994.3</v>
          </cell>
          <cell r="C1676" t="str">
            <v>ZIP ROUND walk-over, semiacid-etched glass, QR-LP111 30W 15°, inox</v>
          </cell>
        </row>
        <row r="1677">
          <cell r="A1677" t="str">
            <v>S.8860.19</v>
          </cell>
          <cell r="B1677">
            <v>1670.9</v>
          </cell>
          <cell r="C1677" t="str">
            <v>ZIP ROUND walk-over, acid-etched glass, TC-T 18W 66°, inox</v>
          </cell>
        </row>
        <row r="1678">
          <cell r="A1678" t="str">
            <v>S.8865.19</v>
          </cell>
          <cell r="B1678">
            <v>1409.1000000000001</v>
          </cell>
          <cell r="C1678" t="str">
            <v>MINIZIP SQUARE walk-over, Gx53 6W 70°, inox</v>
          </cell>
        </row>
        <row r="1679">
          <cell r="A1679" t="str">
            <v>S.8866.19</v>
          </cell>
          <cell r="B1679">
            <v>1147.3</v>
          </cell>
          <cell r="C1679" t="str">
            <v>MINIZIP SQUARE walk-over, GU10 35W 40°, inox</v>
          </cell>
        </row>
        <row r="1680">
          <cell r="A1680" t="str">
            <v>S.8867.19</v>
          </cell>
          <cell r="B1680">
            <v>1178.1000000000001</v>
          </cell>
          <cell r="C1680" t="str">
            <v>MINIZIP SQUARE walk-over, GU10 35W 20°, inox</v>
          </cell>
        </row>
        <row r="1681">
          <cell r="A1681" t="str">
            <v>S.8868.19</v>
          </cell>
          <cell r="B1681">
            <v>993.30000000000007</v>
          </cell>
          <cell r="C1681" t="str">
            <v>MINIZIP SQUARE walk-over, GU5,3 20W 44°, inox</v>
          </cell>
        </row>
        <row r="1682">
          <cell r="A1682" t="str">
            <v>S.8869.19</v>
          </cell>
          <cell r="B1682">
            <v>1039.5</v>
          </cell>
          <cell r="C1682" t="str">
            <v>MINIZIP SQUARE walk-over, GU5,3 20W 34°, inox</v>
          </cell>
        </row>
        <row r="1683">
          <cell r="A1683" t="str">
            <v>S.8870.19</v>
          </cell>
          <cell r="B1683">
            <v>3103.1</v>
          </cell>
          <cell r="C1683" t="str">
            <v>ZIP SQUARE walk-over, semiacid-etched glass, 4LED 6650K 10W 5°, inox</v>
          </cell>
        </row>
        <row r="1684">
          <cell r="A1684" t="str">
            <v>S.8870W.19</v>
          </cell>
          <cell r="B1684">
            <v>3103.1</v>
          </cell>
          <cell r="C1684" t="str">
            <v>ZIP SQUARE walk-over, semiacid-etched glass, 4LED 3200K 10W 5°, inox</v>
          </cell>
        </row>
        <row r="1685">
          <cell r="A1685" t="str">
            <v>S.8871.19</v>
          </cell>
          <cell r="B1685">
            <v>3549.7000000000003</v>
          </cell>
          <cell r="C1685" t="str">
            <v>ZIP SQUARE walk-over, semiacid-etched glass, RGB LED 8W 21°, inox</v>
          </cell>
        </row>
        <row r="1686">
          <cell r="A1686" t="str">
            <v>S.8872.19</v>
          </cell>
          <cell r="B1686">
            <v>3103.1</v>
          </cell>
          <cell r="C1686" t="str">
            <v>ZIP SQUARE walk-over, semiacid-etched glass, 4LED plavi 10W 5°, inox</v>
          </cell>
        </row>
        <row r="1687">
          <cell r="A1687" t="str">
            <v>S.8873.19</v>
          </cell>
          <cell r="B1687">
            <v>3511.2000000000003</v>
          </cell>
          <cell r="C1687" t="str">
            <v>ZIP SQUARE walk-over, acid-etched glass, G8,5 20W 42°, inox</v>
          </cell>
        </row>
        <row r="1688">
          <cell r="A1688" t="str">
            <v>S.8875.19</v>
          </cell>
          <cell r="B1688">
            <v>1686.3</v>
          </cell>
          <cell r="C1688" t="str">
            <v>ZIP SQUARE walk-over, semiacid-etched glass, E27 75W 32°, inox</v>
          </cell>
        </row>
        <row r="1689">
          <cell r="A1689" t="str">
            <v>S.8876.19</v>
          </cell>
          <cell r="B1689">
            <v>1617</v>
          </cell>
          <cell r="C1689" t="str">
            <v>ZIP SQUARE walk-over, acid-etched glass, E27 75W 48°, inox</v>
          </cell>
        </row>
        <row r="1690">
          <cell r="A1690" t="str">
            <v>S.8877.19</v>
          </cell>
          <cell r="B1690">
            <v>3426.5</v>
          </cell>
          <cell r="C1690" t="str">
            <v>ZIP SQUARE walk-over, semiacid-etched glass, G8,5 20W 8°, inox</v>
          </cell>
        </row>
        <row r="1691">
          <cell r="A1691" t="str">
            <v>S.8878.19</v>
          </cell>
          <cell r="B1691">
            <v>2140.6</v>
          </cell>
          <cell r="C1691" t="str">
            <v>ZIP SQUARE walk-over, semiacid-etched glass, QR-LP111 30W 15°, inox</v>
          </cell>
        </row>
        <row r="1692">
          <cell r="A1692" t="str">
            <v>S.8880.19</v>
          </cell>
          <cell r="B1692">
            <v>1863.4</v>
          </cell>
          <cell r="C1692" t="str">
            <v>ZIP SQUARE walk-over, acid-etched glass, TC-T 18W 66°, inox</v>
          </cell>
        </row>
        <row r="1694">
          <cell r="A1694" t="str">
            <v>CASACS/CCP</v>
          </cell>
          <cell r="B1694">
            <v>616</v>
          </cell>
          <cell r="C1694" t="str">
            <v>FOTOCELLULA CCP 230V-50Hz</v>
          </cell>
        </row>
        <row r="1695">
          <cell r="A1695" t="str">
            <v>CASACS/CP50</v>
          </cell>
          <cell r="B1695">
            <v>261.8</v>
          </cell>
          <cell r="C1695" t="str">
            <v>COLLARI PER PALINA D.50mm</v>
          </cell>
        </row>
        <row r="1696">
          <cell r="A1696" t="str">
            <v>CASACS/KIT1-G</v>
          </cell>
          <cell r="B1696">
            <v>215.6</v>
          </cell>
          <cell r="C1696" t="str">
            <v>KIT DI SOSPENSIONE-G L= 0,7 A 1,5m</v>
          </cell>
        </row>
        <row r="1697">
          <cell r="A1697" t="str">
            <v>CASACS/KIT1-N</v>
          </cell>
          <cell r="B1697">
            <v>215.6</v>
          </cell>
          <cell r="C1697" t="str">
            <v>KIT DI SOSPENSIONE-N L= 0,7 A 1,5m</v>
          </cell>
        </row>
        <row r="1698">
          <cell r="A1698" t="str">
            <v>CASACS/KIT2-G</v>
          </cell>
          <cell r="B1698">
            <v>292.60000000000002</v>
          </cell>
          <cell r="C1698" t="str">
            <v>KIT DI SOSPENSIONE-G L= 1,5 A 3m</v>
          </cell>
        </row>
        <row r="1699">
          <cell r="A1699" t="str">
            <v>CASACS/KIT2-N</v>
          </cell>
          <cell r="B1699">
            <v>292.60000000000002</v>
          </cell>
          <cell r="C1699" t="str">
            <v>KIT DI SOSPENSIONE-N L= 1,5 A 3m</v>
          </cell>
        </row>
        <row r="1700">
          <cell r="A1700" t="str">
            <v>CASB/2520-1</v>
          </cell>
          <cell r="B1700">
            <v>777.7</v>
          </cell>
          <cell r="C1700" t="str">
            <v>BINARIO ELETTRIFICATO 2000mm-B</v>
          </cell>
        </row>
        <row r="1701">
          <cell r="A1701" t="str">
            <v>CASB/99024-1</v>
          </cell>
          <cell r="B1701">
            <v>192.5</v>
          </cell>
          <cell r="C1701" t="str">
            <v>TESTATA ELETTRICA SINISTRA-B</v>
          </cell>
        </row>
        <row r="1702">
          <cell r="A1702" t="str">
            <v>CASB/99025-1</v>
          </cell>
          <cell r="B1702">
            <v>192.5</v>
          </cell>
          <cell r="C1702" t="str">
            <v>TESTATA ELETTRICA DESTRA-B</v>
          </cell>
        </row>
        <row r="1703">
          <cell r="A1703" t="str">
            <v>CASB/99033-1</v>
          </cell>
          <cell r="B1703">
            <v>600.6</v>
          </cell>
          <cell r="C1703" t="str">
            <v>CURVA FLESSIBILE UNIVERSALE-B</v>
          </cell>
        </row>
        <row r="1704">
          <cell r="A1704" t="str">
            <v>CASB/99035-1</v>
          </cell>
          <cell r="B1704">
            <v>23.1</v>
          </cell>
          <cell r="C1704" t="str">
            <v>TESTATA DI CHIUSURA-B</v>
          </cell>
        </row>
        <row r="1705">
          <cell r="A1705" t="str">
            <v>CASB/99037-1</v>
          </cell>
          <cell r="B1705">
            <v>123.2</v>
          </cell>
          <cell r="C1705" t="str">
            <v>ELEMENTO DI GIUNZIONE RETTILINEO-B</v>
          </cell>
        </row>
        <row r="1706">
          <cell r="A1706" t="str">
            <v>CASB/99075-1</v>
          </cell>
          <cell r="B1706">
            <v>84.7</v>
          </cell>
          <cell r="C1706" t="str">
            <v>GANCIO PER SOFFITTO/SOSPENSIONE-B</v>
          </cell>
        </row>
        <row r="1707">
          <cell r="A1707" t="str">
            <v>CASB/99078-1</v>
          </cell>
          <cell r="B1707">
            <v>431.2</v>
          </cell>
          <cell r="C1707" t="str">
            <v>GIUNZIONE CON ALIMENTAZIONE CENTRALE-B</v>
          </cell>
        </row>
        <row r="1708">
          <cell r="A1708" t="str">
            <v>CASB06K/E27-AL</v>
          </cell>
          <cell r="B1708">
            <v>1986.6</v>
          </cell>
          <cell r="C1708" t="str">
            <v>SOSIA E27-AL A BINARIO</v>
          </cell>
        </row>
        <row r="1709">
          <cell r="A1709" t="str">
            <v>CASB06K/F36-AL</v>
          </cell>
          <cell r="B1709">
            <v>2233</v>
          </cell>
          <cell r="C1709" t="str">
            <v>SOSIA F36-AL A BINARIO</v>
          </cell>
        </row>
        <row r="1710">
          <cell r="A1710" t="str">
            <v>CASB06K/F42-AL</v>
          </cell>
          <cell r="B1710">
            <v>2371.6</v>
          </cell>
          <cell r="C1710" t="str">
            <v>SOSIA F42-AL A BINARIO</v>
          </cell>
        </row>
        <row r="1711">
          <cell r="A1711" t="str">
            <v>CASB06K/F57-AL</v>
          </cell>
          <cell r="B1711">
            <v>2525.6</v>
          </cell>
          <cell r="C1711" t="str">
            <v>SOSIA F57-AL A BINARIO</v>
          </cell>
        </row>
        <row r="1712">
          <cell r="A1712" t="str">
            <v>CASB06K/F70-AL</v>
          </cell>
          <cell r="B1712">
            <v>2602.6</v>
          </cell>
          <cell r="C1712" t="str">
            <v>SOSIA F70-AL A BINARIO</v>
          </cell>
        </row>
        <row r="1713">
          <cell r="A1713" t="str">
            <v>CASB06K/OPE27</v>
          </cell>
          <cell r="B1713">
            <v>1986.6</v>
          </cell>
          <cell r="C1713" t="str">
            <v>SOSIA OPAL/E27 A BINARIO</v>
          </cell>
        </row>
        <row r="1714">
          <cell r="A1714" t="str">
            <v>CASB06K/OPF36</v>
          </cell>
          <cell r="B1714">
            <v>2233</v>
          </cell>
          <cell r="C1714" t="str">
            <v>SOSIA OPAL/F36 A BINARIO</v>
          </cell>
        </row>
        <row r="1715">
          <cell r="A1715" t="str">
            <v>CASB06K/OPF42</v>
          </cell>
          <cell r="B1715">
            <v>2371.6</v>
          </cell>
          <cell r="C1715" t="str">
            <v>SOSIA OPAL/F42 A BINARIO</v>
          </cell>
        </row>
        <row r="1716">
          <cell r="A1716" t="str">
            <v>CASB06K/OPF57</v>
          </cell>
          <cell r="B1716">
            <v>2525.6</v>
          </cell>
          <cell r="C1716" t="str">
            <v>SOSIA OPAL/F57 A BINARIO</v>
          </cell>
        </row>
        <row r="1717">
          <cell r="A1717" t="str">
            <v>CASB06K/OPF70</v>
          </cell>
          <cell r="B1717">
            <v>2602.6</v>
          </cell>
          <cell r="C1717" t="str">
            <v>SOSIA OPAL/F70 A BINARIO</v>
          </cell>
        </row>
        <row r="1718">
          <cell r="A1718" t="str">
            <v>CASB23/E27-AL</v>
          </cell>
          <cell r="B1718">
            <v>1309</v>
          </cell>
          <cell r="C1718" t="str">
            <v>MINISOSIA/E27-AL A BINARIO</v>
          </cell>
        </row>
        <row r="1719">
          <cell r="A1719" t="str">
            <v>CASB23/F42E-AL</v>
          </cell>
          <cell r="B1719">
            <v>2356.1999999999998</v>
          </cell>
          <cell r="C1719" t="str">
            <v>MINISOSIA BOX/F42E-AL A BINARIO</v>
          </cell>
        </row>
        <row r="1720">
          <cell r="A1720" t="str">
            <v>CASB23/F57E-AL</v>
          </cell>
          <cell r="B1720">
            <v>2772</v>
          </cell>
          <cell r="C1720" t="str">
            <v>MINISOSIA BOX/F57E-AL A BINARIO</v>
          </cell>
        </row>
        <row r="1721">
          <cell r="A1721" t="str">
            <v>CASB23/F70E-AL</v>
          </cell>
          <cell r="B1721">
            <v>2849</v>
          </cell>
          <cell r="C1721" t="str">
            <v>MINISOSIA BOX/F70E-AL A BINARIO</v>
          </cell>
        </row>
        <row r="1722">
          <cell r="A1722" t="str">
            <v>CASB23/MH150-AL</v>
          </cell>
          <cell r="B1722">
            <v>2541</v>
          </cell>
          <cell r="C1722" t="str">
            <v>MINISOSIA BOX/MH150-AL A BINARIO</v>
          </cell>
        </row>
        <row r="1723">
          <cell r="A1723" t="str">
            <v>CASB23/MH70-AL</v>
          </cell>
          <cell r="B1723">
            <v>2464</v>
          </cell>
          <cell r="C1723" t="str">
            <v>MINISOSIA BOX/MH70-AL A BINARIO</v>
          </cell>
        </row>
        <row r="1724">
          <cell r="A1724" t="str">
            <v>CASB23/SW100-AL</v>
          </cell>
          <cell r="B1724">
            <v>3249.4</v>
          </cell>
          <cell r="C1724" t="str">
            <v>MINISOSIA BOX/SW100-AL A BINARIO</v>
          </cell>
        </row>
        <row r="1725">
          <cell r="A1725" t="str">
            <v>CASB23OP/E27-AL</v>
          </cell>
          <cell r="B1725">
            <v>1339.8</v>
          </cell>
          <cell r="C1725" t="str">
            <v>MINISOSIA OP/E27-AL A BINARIO</v>
          </cell>
        </row>
        <row r="1726">
          <cell r="A1726" t="str">
            <v>CASB23OP/F42E-AL</v>
          </cell>
          <cell r="B1726">
            <v>2387</v>
          </cell>
          <cell r="C1726" t="str">
            <v>MINISOSIA BOX OP/F42E-AL A BINARIO</v>
          </cell>
        </row>
        <row r="1727">
          <cell r="A1727" t="str">
            <v>CASB23OP/F57E-AL</v>
          </cell>
          <cell r="B1727">
            <v>2525.6</v>
          </cell>
          <cell r="C1727" t="str">
            <v>MINISOSIA BOX OP/F57E-AL A BINARIO</v>
          </cell>
        </row>
        <row r="1728">
          <cell r="A1728" t="str">
            <v>CASB23OP/MH150-AL</v>
          </cell>
          <cell r="B1728">
            <v>2571.8000000000002</v>
          </cell>
          <cell r="C1728" t="str">
            <v>MINISOSIA BOX OP/MH150-AL A BINARIO</v>
          </cell>
        </row>
        <row r="1729">
          <cell r="A1729" t="str">
            <v>CASB23OP/MH70-AL</v>
          </cell>
          <cell r="B1729">
            <v>2494.8000000000002</v>
          </cell>
          <cell r="C1729" t="str">
            <v>MINISOSIA BOX OP/MH70-AL A BINARIO</v>
          </cell>
        </row>
        <row r="1730">
          <cell r="A1730" t="str">
            <v>CASB23SO/F42E-AL</v>
          </cell>
          <cell r="B1730">
            <v>2171.4</v>
          </cell>
          <cell r="C1730" t="str">
            <v>MINISOSIA BOX SO/F42E-AL A BINARIO</v>
          </cell>
        </row>
        <row r="1731">
          <cell r="A1731" t="str">
            <v>CASB23SO/F57E-AL</v>
          </cell>
          <cell r="B1731">
            <v>2325.4</v>
          </cell>
          <cell r="C1731" t="str">
            <v>MINISOSIA BOX SO/F57E-AL A BINARIO</v>
          </cell>
        </row>
        <row r="1732">
          <cell r="A1732" t="str">
            <v>CASB23SO/MH150-AL</v>
          </cell>
          <cell r="B1732">
            <v>2371.6</v>
          </cell>
          <cell r="C1732" t="str">
            <v>MINISOSIA BOX SO/MH150-AL A BINARIO</v>
          </cell>
        </row>
        <row r="1733">
          <cell r="A1733" t="str">
            <v>CASB23SO/MH70-AL</v>
          </cell>
          <cell r="B1733">
            <v>2279.1999999999998</v>
          </cell>
          <cell r="C1733" t="str">
            <v>MINISOSIA BOX SO/MH70-AL A BINARIO</v>
          </cell>
        </row>
        <row r="1734">
          <cell r="A1734" t="str">
            <v>CASB26/E27-G</v>
          </cell>
          <cell r="B1734">
            <v>1047.2</v>
          </cell>
          <cell r="C1734" t="str">
            <v>GULLIVER/E27-G A BINARIO</v>
          </cell>
        </row>
        <row r="1735">
          <cell r="A1735" t="str">
            <v>CASB29/E27-AL</v>
          </cell>
          <cell r="B1735">
            <v>1108.8</v>
          </cell>
          <cell r="C1735" t="str">
            <v>LILLIPUT/E27-AL A BINARIO</v>
          </cell>
        </row>
        <row r="1736">
          <cell r="A1736" t="str">
            <v>CASB29/F18E-AL</v>
          </cell>
          <cell r="B1736">
            <v>1416.8</v>
          </cell>
          <cell r="C1736" t="str">
            <v>LILLIPUT/F18E-AL A BINARIO</v>
          </cell>
        </row>
        <row r="1737">
          <cell r="A1737" t="str">
            <v>CASB29/GY-AL</v>
          </cell>
          <cell r="B1737">
            <v>1355.2</v>
          </cell>
          <cell r="C1737" t="str">
            <v>LILLIPUT/GY-AL A BINARIO</v>
          </cell>
        </row>
        <row r="1738">
          <cell r="A1738" t="str">
            <v>CASB30T/MH150-AL</v>
          </cell>
          <cell r="B1738">
            <v>3526.6</v>
          </cell>
          <cell r="C1738" t="str">
            <v>BOXER/T MH150-AL A BINARIO</v>
          </cell>
        </row>
        <row r="1739">
          <cell r="A1739" t="str">
            <v>CASB30T/MH35-AL</v>
          </cell>
          <cell r="B1739">
            <v>3033.8</v>
          </cell>
          <cell r="C1739" t="str">
            <v>BOXER/T MH35-AL A BINARIO</v>
          </cell>
        </row>
        <row r="1740">
          <cell r="A1740" t="str">
            <v>CASB30T/MH35F-AL</v>
          </cell>
          <cell r="B1740">
            <v>2787.4</v>
          </cell>
          <cell r="C1740" t="str">
            <v>BOXER/T MH35F-AL A BINARIO</v>
          </cell>
        </row>
        <row r="1741">
          <cell r="A1741" t="str">
            <v>CASB30T/MH70-AL</v>
          </cell>
          <cell r="B1741">
            <v>3110.8</v>
          </cell>
          <cell r="C1741" t="str">
            <v>BOXER/T MH70-AL A BINARIO</v>
          </cell>
        </row>
        <row r="1742">
          <cell r="A1742" t="str">
            <v>CASB30T/MH70F-AL</v>
          </cell>
          <cell r="B1742">
            <v>2864.4</v>
          </cell>
          <cell r="C1742" t="str">
            <v>BOXER/T MH70F-AL A BINARIO</v>
          </cell>
        </row>
        <row r="1743">
          <cell r="A1743" t="str">
            <v>CASCV/1221</v>
          </cell>
          <cell r="B1743">
            <v>30.8</v>
          </cell>
          <cell r="C1743" t="str">
            <v>MATASSA 2x2,5mm2 H07RN-F NERO D.MAX 11,8</v>
          </cell>
        </row>
        <row r="1744">
          <cell r="A1744" t="str">
            <v>CASCV/1232</v>
          </cell>
          <cell r="B1744">
            <v>30.8</v>
          </cell>
          <cell r="C1744" t="str">
            <v>MATASSA 3x1,5mm2 H07RN-F D.10,5mm</v>
          </cell>
        </row>
        <row r="1745">
          <cell r="A1745" t="str">
            <v>CASCV/1353</v>
          </cell>
          <cell r="B1745">
            <v>15.4</v>
          </cell>
          <cell r="C1745" t="str">
            <v>GUAINA SPIRALATA PVC D.14x18,7mm</v>
          </cell>
        </row>
        <row r="1746">
          <cell r="A1746" t="str">
            <v>CASCV/1401</v>
          </cell>
          <cell r="B1746">
            <v>11.55</v>
          </cell>
          <cell r="C1746" t="str">
            <v>CAVO DI SEGNALE SCHERMATO FROH2R 2x1mm2</v>
          </cell>
        </row>
        <row r="1747">
          <cell r="A1747" t="str">
            <v>CASD02/AF-N</v>
          </cell>
          <cell r="B1747">
            <v>323.39999999999998</v>
          </cell>
          <cell r="C1747" t="str">
            <v>EGEO/N2 ALETTE FRANGILUCE-N</v>
          </cell>
        </row>
        <row r="1748">
          <cell r="A1748" t="str">
            <v>CASD02/AS-MH150-AL</v>
          </cell>
          <cell r="B1748">
            <v>2579.5</v>
          </cell>
          <cell r="C1748" t="str">
            <v>EGEO/N2 AS RX7s MH150-AL</v>
          </cell>
        </row>
        <row r="1749">
          <cell r="A1749" t="str">
            <v>CASD02/AS-MH150-N</v>
          </cell>
          <cell r="B1749">
            <v>2579.5</v>
          </cell>
          <cell r="C1749" t="str">
            <v>EGEO/N2 AS RX7s MH150-N</v>
          </cell>
        </row>
        <row r="1750">
          <cell r="A1750" t="str">
            <v>CASD02/AS-MH70-AL</v>
          </cell>
          <cell r="B1750">
            <v>2502.5</v>
          </cell>
          <cell r="C1750" t="str">
            <v>EGEO/N2 AS RX7s MH70-AL</v>
          </cell>
        </row>
        <row r="1751">
          <cell r="A1751" t="str">
            <v>CASD02/AS-MH70-N</v>
          </cell>
          <cell r="B1751">
            <v>2502.5</v>
          </cell>
          <cell r="C1751" t="str">
            <v>EGEO/N2 AS RX7s MH70-N</v>
          </cell>
        </row>
        <row r="1752">
          <cell r="A1752" t="str">
            <v>CASD02/AS-QI-AL</v>
          </cell>
          <cell r="B1752">
            <v>1771</v>
          </cell>
          <cell r="C1752" t="str">
            <v>EGEO/N2 AS R7s QI300-AL</v>
          </cell>
        </row>
        <row r="1753">
          <cell r="A1753" t="str">
            <v>CASD02/AS-QI-N</v>
          </cell>
          <cell r="B1753">
            <v>1771</v>
          </cell>
          <cell r="C1753" t="str">
            <v>EGEO/N2 AS R7s QI300-N</v>
          </cell>
        </row>
        <row r="1754">
          <cell r="A1754" t="str">
            <v>CASD02/B102D-AL</v>
          </cell>
          <cell r="B1754">
            <v>2987.6</v>
          </cell>
          <cell r="C1754" t="str">
            <v>D02 EGEO  BRACCIO  A PALO DOPPIO D.102 -</v>
          </cell>
        </row>
        <row r="1755">
          <cell r="A1755" t="str">
            <v>CASD02/B102S-AL</v>
          </cell>
          <cell r="B1755">
            <v>1694</v>
          </cell>
          <cell r="C1755" t="str">
            <v xml:space="preserve">D02 EGEO  BRACCIO  A PALO SINGOLO D.102 </v>
          </cell>
        </row>
        <row r="1756">
          <cell r="A1756" t="str">
            <v>CASD02/B60D-AL</v>
          </cell>
          <cell r="B1756">
            <v>3203.2</v>
          </cell>
          <cell r="C1756" t="str">
            <v>D02 EGEO  BRACCIO  A PALO DOPPIO D.60 -A</v>
          </cell>
        </row>
        <row r="1757">
          <cell r="A1757" t="str">
            <v>CASD02/B60S-AL</v>
          </cell>
          <cell r="B1757">
            <v>2032.8</v>
          </cell>
          <cell r="C1757" t="str">
            <v>D02 EGEO  BRACCIO  A PALO SINGOLO D.60 -</v>
          </cell>
        </row>
        <row r="1758">
          <cell r="A1758" t="str">
            <v>CASD02/B80-AL</v>
          </cell>
          <cell r="B1758">
            <v>770</v>
          </cell>
          <cell r="C1758" t="str">
            <v>EGEO/N2 BRACCIO TUBOLARE-AL</v>
          </cell>
        </row>
        <row r="1759">
          <cell r="A1759" t="str">
            <v>CASD02/B80-N</v>
          </cell>
          <cell r="B1759">
            <v>770</v>
          </cell>
          <cell r="C1759" t="str">
            <v>EGEO/N2 BRACCIO TUBOLARE-N</v>
          </cell>
        </row>
        <row r="1760">
          <cell r="A1760" t="str">
            <v>CASD02/BA60-AL</v>
          </cell>
          <cell r="B1760">
            <v>1386</v>
          </cell>
          <cell r="C1760" t="str">
            <v>EGEO/N2 SUPPORTO 6 EGEO-AL</v>
          </cell>
        </row>
        <row r="1761">
          <cell r="A1761" t="str">
            <v>CASD02/BA60-N</v>
          </cell>
          <cell r="B1761">
            <v>1386</v>
          </cell>
          <cell r="C1761" t="str">
            <v>EGEO/N2 SUPPORTO 6 EGEO-N</v>
          </cell>
        </row>
        <row r="1762">
          <cell r="A1762" t="str">
            <v>CASD02/C110-N</v>
          </cell>
          <cell r="B1762">
            <v>1540</v>
          </cell>
          <cell r="C1762" t="str">
            <v>EGEO/N2 COLONNA H 110-N</v>
          </cell>
        </row>
        <row r="1763">
          <cell r="A1763" t="str">
            <v>CASD02/E-HPS70I-AL</v>
          </cell>
          <cell r="B1763">
            <v>2117.5</v>
          </cell>
          <cell r="C1763" t="str">
            <v>EGEO/N2 WF E27 HPS70I-AL</v>
          </cell>
        </row>
        <row r="1764">
          <cell r="A1764" t="str">
            <v>CASD02/E-HPS70I-N</v>
          </cell>
          <cell r="B1764">
            <v>2117.5</v>
          </cell>
          <cell r="C1764" t="str">
            <v>EGEO/N2 WF E27 HPS70I-N</v>
          </cell>
        </row>
        <row r="1765">
          <cell r="A1765" t="str">
            <v>CASD02/E-MH150-AL</v>
          </cell>
          <cell r="B1765">
            <v>2579.5</v>
          </cell>
          <cell r="C1765" t="str">
            <v>EGEO/N2 WF E27 MH150-AL</v>
          </cell>
        </row>
        <row r="1766">
          <cell r="A1766" t="str">
            <v>CASD02/E-MH150-N</v>
          </cell>
          <cell r="B1766">
            <v>2579.5</v>
          </cell>
          <cell r="C1766" t="str">
            <v>EGEO/N2 WF E27 MH150-N</v>
          </cell>
        </row>
        <row r="1767">
          <cell r="A1767" t="str">
            <v>CASD02/E-MV125-AL</v>
          </cell>
          <cell r="B1767">
            <v>2079</v>
          </cell>
          <cell r="C1767" t="str">
            <v>EGEO/N2 WF E27 MV125-AL</v>
          </cell>
        </row>
        <row r="1768">
          <cell r="A1768" t="str">
            <v>CASD02/E-MV125-N</v>
          </cell>
          <cell r="B1768">
            <v>2079</v>
          </cell>
          <cell r="C1768" t="str">
            <v>EGEO/N2 WF E27 MV125-N</v>
          </cell>
        </row>
        <row r="1769">
          <cell r="A1769" t="str">
            <v>CASD02/E-MV80-AL</v>
          </cell>
          <cell r="B1769">
            <v>2040.5</v>
          </cell>
          <cell r="C1769" t="str">
            <v>EGEO/N2 WF E27 MV80-AL</v>
          </cell>
        </row>
        <row r="1770">
          <cell r="A1770" t="str">
            <v>CASD02/E-MV80-N</v>
          </cell>
          <cell r="B1770">
            <v>2040.5</v>
          </cell>
          <cell r="C1770" t="str">
            <v>EGEO/N2 WF E27 MV80-N</v>
          </cell>
        </row>
        <row r="1771">
          <cell r="A1771" t="str">
            <v>CASD02/F42E-AL</v>
          </cell>
          <cell r="B1771">
            <v>2310</v>
          </cell>
          <cell r="C1771" t="str">
            <v>EGEO/N2 WF GX24q-3/4 F42E-AL</v>
          </cell>
        </row>
        <row r="1772">
          <cell r="A1772" t="str">
            <v>CASD02/F42E-N</v>
          </cell>
          <cell r="B1772">
            <v>2310</v>
          </cell>
          <cell r="C1772" t="str">
            <v>EGEO/N2 WF GX24q-3/4 F42E-N</v>
          </cell>
        </row>
        <row r="1773">
          <cell r="A1773" t="str">
            <v>CASD02/F57E-AL</v>
          </cell>
          <cell r="B1773">
            <v>2433.1999999999998</v>
          </cell>
          <cell r="C1773" t="str">
            <v>EGEO/N2 WF GX24q-5 F57E-AL</v>
          </cell>
        </row>
        <row r="1774">
          <cell r="A1774" t="str">
            <v>CASD02/F57E-N</v>
          </cell>
          <cell r="B1774">
            <v>2433.1999999999998</v>
          </cell>
          <cell r="C1774" t="str">
            <v>EGEO/N2 WF GX24q-5 F57E-N</v>
          </cell>
        </row>
        <row r="1775">
          <cell r="A1775" t="str">
            <v>CASD02/G-F36-AL</v>
          </cell>
          <cell r="B1775">
            <v>1986.6</v>
          </cell>
          <cell r="C1775" t="str">
            <v>EGEO/N2 WF 2G10 F36-AL</v>
          </cell>
        </row>
        <row r="1776">
          <cell r="A1776" t="str">
            <v>CASD02/G-F36-N</v>
          </cell>
          <cell r="B1776">
            <v>1986.6</v>
          </cell>
          <cell r="C1776" t="str">
            <v>EGEO/N2 WF 2G10 F36-N</v>
          </cell>
        </row>
        <row r="1777">
          <cell r="A1777" t="str">
            <v>CASD02/GP-N</v>
          </cell>
          <cell r="B1777">
            <v>323.39999999999998</v>
          </cell>
          <cell r="C1777" t="str">
            <v>D02 GRIGLIA DI PROTEZIONE</v>
          </cell>
        </row>
        <row r="1778">
          <cell r="A1778" t="str">
            <v>CASD02/MB-MH150-AL</v>
          </cell>
          <cell r="B1778">
            <v>2579.5</v>
          </cell>
          <cell r="C1778" t="str">
            <v>EGEO/N2 MB G12 MH150-AL</v>
          </cell>
        </row>
        <row r="1779">
          <cell r="A1779" t="str">
            <v>CASD02/MB-MH150-N</v>
          </cell>
          <cell r="B1779">
            <v>2579.5</v>
          </cell>
          <cell r="C1779" t="str">
            <v>EGEO/N2 MB G12 MH150-N</v>
          </cell>
        </row>
        <row r="1780">
          <cell r="A1780" t="str">
            <v>CASD02/MB-MH70-AL</v>
          </cell>
          <cell r="B1780">
            <v>2502.5</v>
          </cell>
          <cell r="C1780" t="str">
            <v>EGEO/N2 MB G12 MH70-AL</v>
          </cell>
        </row>
        <row r="1781">
          <cell r="A1781" t="str">
            <v>CASD02/MB-MH70-N</v>
          </cell>
          <cell r="B1781">
            <v>2502.5</v>
          </cell>
          <cell r="C1781" t="str">
            <v>EGEO/N2 MB G12 MH70-N</v>
          </cell>
        </row>
        <row r="1782">
          <cell r="A1782" t="str">
            <v>CASD02/NB-MH150-AL</v>
          </cell>
          <cell r="B1782">
            <v>2579.5</v>
          </cell>
          <cell r="C1782" t="str">
            <v>EGEO/N2 NB G12 MH150-AL</v>
          </cell>
        </row>
        <row r="1783">
          <cell r="A1783" t="str">
            <v>CASD02/NB-MH150-N</v>
          </cell>
          <cell r="B1783">
            <v>2579.5</v>
          </cell>
          <cell r="C1783" t="str">
            <v>EGEO/N2 NB G12 MH150-N</v>
          </cell>
        </row>
        <row r="1784">
          <cell r="A1784" t="str">
            <v>CASD02/NB-MH70-AL</v>
          </cell>
          <cell r="B1784">
            <v>2502.5</v>
          </cell>
          <cell r="C1784" t="str">
            <v>EGEO/N2 NB G12 MH70-AL</v>
          </cell>
        </row>
        <row r="1785">
          <cell r="A1785" t="str">
            <v>CASD02/NB-MH70-N</v>
          </cell>
          <cell r="B1785">
            <v>2502.5</v>
          </cell>
          <cell r="C1785" t="str">
            <v>EGEO/N2 NB G12 MH70-N</v>
          </cell>
        </row>
        <row r="1786">
          <cell r="A1786" t="str">
            <v>CASD02/R-MH150-AL</v>
          </cell>
          <cell r="B1786">
            <v>2579.5</v>
          </cell>
          <cell r="C1786" t="str">
            <v>EGEO/N2 MF RX7s MH150-AL</v>
          </cell>
        </row>
        <row r="1787">
          <cell r="A1787" t="str">
            <v>CASD02/R-MH150-N</v>
          </cell>
          <cell r="B1787">
            <v>2579.5</v>
          </cell>
          <cell r="C1787" t="str">
            <v>EGEO/N2 MF RX7s MH150-N</v>
          </cell>
        </row>
        <row r="1788">
          <cell r="A1788" t="str">
            <v>CASD02/R-MH70-AL</v>
          </cell>
          <cell r="B1788">
            <v>2502.5</v>
          </cell>
          <cell r="C1788" t="str">
            <v>EGEO/N2 MF RX7s MH70-AL</v>
          </cell>
        </row>
        <row r="1789">
          <cell r="A1789" t="str">
            <v>CASD02/R-MH70-N</v>
          </cell>
          <cell r="B1789">
            <v>2502.5</v>
          </cell>
          <cell r="C1789" t="str">
            <v>EGEO/N2 MF RX7s MH70-N</v>
          </cell>
        </row>
        <row r="1790">
          <cell r="A1790" t="str">
            <v>CASD02/R7-QI-AL</v>
          </cell>
          <cell r="B1790">
            <v>1771</v>
          </cell>
          <cell r="C1790" t="str">
            <v>EGEO/N2 MF R7s15 QI300-AL</v>
          </cell>
        </row>
        <row r="1791">
          <cell r="A1791" t="str">
            <v>CASD02/R7-QI-N</v>
          </cell>
          <cell r="B1791">
            <v>1771</v>
          </cell>
          <cell r="C1791" t="str">
            <v>EGEO/N2 MF R7s15 QI300-N</v>
          </cell>
        </row>
        <row r="1792">
          <cell r="A1792" t="str">
            <v>CASD02/RP60-AL</v>
          </cell>
          <cell r="B1792">
            <v>723.8</v>
          </cell>
          <cell r="C1792" t="str">
            <v>D02 RACCORDO PALO D.60-AL</v>
          </cell>
        </row>
        <row r="1793">
          <cell r="A1793" t="str">
            <v>CASD02/RP60-N</v>
          </cell>
          <cell r="B1793">
            <v>723.8</v>
          </cell>
          <cell r="C1793" t="str">
            <v>D02 RACCORDO PALO D.60-N</v>
          </cell>
        </row>
        <row r="1794">
          <cell r="A1794" t="str">
            <v>CASD02/SN60-AL</v>
          </cell>
          <cell r="B1794">
            <v>585.20000000000005</v>
          </cell>
          <cell r="C1794" t="str">
            <v>EGEO/N2 SNODO SN60-AL</v>
          </cell>
        </row>
        <row r="1795">
          <cell r="A1795" t="str">
            <v>CASD02/SN60-N</v>
          </cell>
          <cell r="B1795">
            <v>585.20000000000005</v>
          </cell>
          <cell r="C1795" t="str">
            <v>EGEO/N2 SNODO SN60-N</v>
          </cell>
        </row>
        <row r="1796">
          <cell r="A1796" t="str">
            <v>CASD02/T60-AL</v>
          </cell>
          <cell r="B1796">
            <v>708.4</v>
          </cell>
          <cell r="C1796" t="str">
            <v>EGEO/N2 RACCORDO T60-AL</v>
          </cell>
        </row>
        <row r="1797">
          <cell r="A1797" t="str">
            <v>CASD02/T60-N</v>
          </cell>
          <cell r="B1797">
            <v>708.4</v>
          </cell>
          <cell r="C1797" t="str">
            <v>EGEO/N2 RACCORDO T60-N</v>
          </cell>
        </row>
        <row r="1798">
          <cell r="A1798" t="str">
            <v>CASD02/VELA1-AL</v>
          </cell>
          <cell r="B1798">
            <v>16616.599999999999</v>
          </cell>
          <cell r="C1798" t="str">
            <v>EGEO/N2 VELA 1-AL</v>
          </cell>
        </row>
        <row r="1799">
          <cell r="A1799" t="str">
            <v>CASD02/VELA1-N</v>
          </cell>
          <cell r="B1799">
            <v>16616.599999999999</v>
          </cell>
          <cell r="C1799" t="str">
            <v>EGEO/N2 VELA 1-N</v>
          </cell>
        </row>
        <row r="1800">
          <cell r="A1800" t="str">
            <v>CASD02/VELA2-AL</v>
          </cell>
          <cell r="B1800">
            <v>24901.8</v>
          </cell>
          <cell r="C1800" t="str">
            <v>EGEO/N2 VELA 2-AL</v>
          </cell>
        </row>
        <row r="1801">
          <cell r="A1801" t="str">
            <v>CASD02/VELA2-N</v>
          </cell>
          <cell r="B1801">
            <v>24901.8</v>
          </cell>
          <cell r="C1801" t="str">
            <v>EGEO/N2 VELA 2-N</v>
          </cell>
        </row>
        <row r="1802">
          <cell r="A1802" t="str">
            <v>CASD02/VS-N</v>
          </cell>
          <cell r="B1802">
            <v>331.1</v>
          </cell>
          <cell r="C1802" t="str">
            <v>VISIERA SCHERMANTE PER D02/VELA-N</v>
          </cell>
        </row>
        <row r="1803">
          <cell r="A1803" t="str">
            <v>CASD02/WTB-AL</v>
          </cell>
          <cell r="B1803">
            <v>485.1</v>
          </cell>
          <cell r="C1803" t="str">
            <v>EGEO/N2 STAFFA WTB-AL</v>
          </cell>
        </row>
        <row r="1804">
          <cell r="A1804" t="str">
            <v>CASD02/WTB-N</v>
          </cell>
          <cell r="B1804">
            <v>485.1</v>
          </cell>
          <cell r="C1804" t="str">
            <v>EGEO/N2 STAFFA WTB-N</v>
          </cell>
        </row>
        <row r="1805">
          <cell r="A1805" t="str">
            <v>CASD02RS/HPS70E-AL</v>
          </cell>
          <cell r="B1805">
            <v>2810.5</v>
          </cell>
          <cell r="C1805" t="str">
            <v xml:space="preserve">EGEO/N2 OTTICA STRADALE ESTENSIVA HPS70 </v>
          </cell>
        </row>
        <row r="1806">
          <cell r="A1806" t="str">
            <v>CASD02RS/MH150E-AL</v>
          </cell>
          <cell r="B1806">
            <v>2887.5</v>
          </cell>
          <cell r="C1806" t="str">
            <v xml:space="preserve">EGEO/N2 OTTICA STRADALE ESTENSIVA MH150 </v>
          </cell>
        </row>
        <row r="1807">
          <cell r="A1807" t="str">
            <v>CASD02RS/MH150G-AL</v>
          </cell>
          <cell r="B1807">
            <v>2887.5</v>
          </cell>
          <cell r="C1807" t="str">
            <v xml:space="preserve">EGEO/N2 OTTICA STRADALE ESTENSIVA MH150 </v>
          </cell>
        </row>
        <row r="1808">
          <cell r="A1808" t="str">
            <v>CASD02RS/MH70E-AL</v>
          </cell>
          <cell r="B1808">
            <v>2810.5</v>
          </cell>
          <cell r="C1808" t="str">
            <v>EGEO/N2 OTTICA STRADALE ESTENSIVA MH70 E</v>
          </cell>
        </row>
        <row r="1809">
          <cell r="A1809" t="str">
            <v>CASD02RS/MH70G-AL</v>
          </cell>
          <cell r="B1809">
            <v>2810.5</v>
          </cell>
          <cell r="C1809" t="str">
            <v>EGEO/N2 OTTICA STRADALE ESTENSIVA MH70 G</v>
          </cell>
        </row>
        <row r="1810">
          <cell r="A1810" t="str">
            <v>CASD03/18W-AL</v>
          </cell>
          <cell r="B1810">
            <v>839.3</v>
          </cell>
          <cell r="C1810" t="str">
            <v>TORTUGA/FL18W-D2-AL</v>
          </cell>
        </row>
        <row r="1811">
          <cell r="A1811" t="str">
            <v>CASD03/18W-N</v>
          </cell>
          <cell r="B1811">
            <v>839.3</v>
          </cell>
          <cell r="C1811" t="str">
            <v>TORTUGA/FL18W-D2-N</v>
          </cell>
        </row>
        <row r="1812">
          <cell r="A1812" t="str">
            <v>CASD03/26W-AL</v>
          </cell>
          <cell r="B1812">
            <v>970.2</v>
          </cell>
          <cell r="C1812" t="str">
            <v>TORTUGA/FL26W-AL</v>
          </cell>
        </row>
        <row r="1813">
          <cell r="A1813" t="str">
            <v>CASD03/26W-N</v>
          </cell>
          <cell r="B1813">
            <v>970.2</v>
          </cell>
          <cell r="C1813" t="str">
            <v>TORTUGA/FL26W-D3-N</v>
          </cell>
        </row>
        <row r="1814">
          <cell r="A1814" t="str">
            <v>CASD03/E27-AL</v>
          </cell>
          <cell r="B1814">
            <v>739.2</v>
          </cell>
          <cell r="C1814" t="str">
            <v>TORTUGA/E27-AL</v>
          </cell>
        </row>
        <row r="1815">
          <cell r="A1815" t="str">
            <v>CASD03/E27-N</v>
          </cell>
          <cell r="B1815">
            <v>739.2</v>
          </cell>
          <cell r="C1815" t="str">
            <v>TORTUGA/E27-N</v>
          </cell>
        </row>
        <row r="1816">
          <cell r="A1816" t="str">
            <v>CASD03/P90-N</v>
          </cell>
          <cell r="B1816">
            <v>908.6</v>
          </cell>
          <cell r="C1816" t="str">
            <v>TORTUGA PALO H90-N</v>
          </cell>
        </row>
        <row r="1817">
          <cell r="A1817" t="str">
            <v>CASD04/LNS-AL</v>
          </cell>
          <cell r="B1817">
            <v>1001</v>
          </cell>
          <cell r="C1817" t="str">
            <v>HIDRO/LENS-AL</v>
          </cell>
        </row>
        <row r="1818">
          <cell r="A1818" t="str">
            <v>CASD04/LNS-N</v>
          </cell>
          <cell r="B1818">
            <v>1001</v>
          </cell>
          <cell r="C1818" t="str">
            <v>HIDRO/LENS-N</v>
          </cell>
        </row>
        <row r="1819">
          <cell r="A1819" t="str">
            <v>CASD04/PAR-AL</v>
          </cell>
          <cell r="B1819">
            <v>1031.8</v>
          </cell>
          <cell r="C1819" t="str">
            <v>HIDRO/PAR-AL</v>
          </cell>
        </row>
        <row r="1820">
          <cell r="A1820" t="str">
            <v>CASD04/PAR-N</v>
          </cell>
          <cell r="B1820">
            <v>1031.8</v>
          </cell>
          <cell r="C1820" t="str">
            <v>HIDRO/PAR-N</v>
          </cell>
        </row>
        <row r="1821">
          <cell r="A1821" t="str">
            <v>CASD04/PZ</v>
          </cell>
          <cell r="B1821">
            <v>84.7</v>
          </cell>
          <cell r="C1821" t="str">
            <v>HIDRO PICCHETTO</v>
          </cell>
        </row>
        <row r="1822">
          <cell r="A1822" t="str">
            <v>CASD04/SUB-N</v>
          </cell>
          <cell r="B1822">
            <v>1355.2</v>
          </cell>
          <cell r="C1822" t="str">
            <v>HIDROSUB/LENS-N</v>
          </cell>
        </row>
        <row r="1823">
          <cell r="A1823" t="str">
            <v>CASD06/RI-AN</v>
          </cell>
          <cell r="B1823">
            <v>1309</v>
          </cell>
          <cell r="C1823" t="str">
            <v>SOSIA RF TIPO "1" CON VETRO FLOAT-AN</v>
          </cell>
        </row>
        <row r="1824">
          <cell r="A1824" t="str">
            <v>CASD06K/3F42-AL</v>
          </cell>
          <cell r="B1824">
            <v>3865.4</v>
          </cell>
          <cell r="C1824" t="str">
            <v>SOSIA BOX/3FL42E-AL</v>
          </cell>
        </row>
        <row r="1825">
          <cell r="A1825" t="str">
            <v>CASD06K/E27-AL</v>
          </cell>
          <cell r="B1825">
            <v>1570.8</v>
          </cell>
          <cell r="C1825" t="str">
            <v>SOSIA E27-AL</v>
          </cell>
        </row>
        <row r="1826">
          <cell r="A1826" t="str">
            <v>CASD06K/F36-AL</v>
          </cell>
          <cell r="B1826">
            <v>1817.2</v>
          </cell>
          <cell r="C1826" t="str">
            <v>SOSIA F36-AL</v>
          </cell>
        </row>
        <row r="1827">
          <cell r="A1827" t="str">
            <v>CASD06K/F42-AL</v>
          </cell>
          <cell r="B1827">
            <v>1955.8</v>
          </cell>
          <cell r="C1827" t="str">
            <v>SOSIA F42-AL</v>
          </cell>
        </row>
        <row r="1828">
          <cell r="A1828" t="str">
            <v>CASD06K/F57-AL</v>
          </cell>
          <cell r="B1828">
            <v>2109.8000000000002</v>
          </cell>
          <cell r="C1828" t="str">
            <v>SOSIA F57-AL</v>
          </cell>
        </row>
        <row r="1829">
          <cell r="A1829" t="str">
            <v>CASD06K/F70-AL</v>
          </cell>
          <cell r="B1829">
            <v>2186.8000000000002</v>
          </cell>
          <cell r="C1829" t="str">
            <v>SOSIA F70E-AL</v>
          </cell>
        </row>
        <row r="1830">
          <cell r="A1830" t="str">
            <v>CASD06K/MH150E-AL</v>
          </cell>
          <cell r="B1830">
            <v>2741.2</v>
          </cell>
          <cell r="C1830" t="str">
            <v>SOSIA BOX/MH150 E40-AL</v>
          </cell>
        </row>
        <row r="1831">
          <cell r="A1831" t="str">
            <v>CASD06K/MH150G-AL</v>
          </cell>
          <cell r="B1831">
            <v>2956.8</v>
          </cell>
          <cell r="C1831" t="str">
            <v>SOSIA BOX/MH150 G12-AL</v>
          </cell>
        </row>
        <row r="1832">
          <cell r="A1832" t="str">
            <v>CASD06K/MH250E-AL</v>
          </cell>
          <cell r="B1832">
            <v>3049.2</v>
          </cell>
          <cell r="C1832" t="str">
            <v>SOSIA BOX/MH250 E40-AL</v>
          </cell>
        </row>
        <row r="1833">
          <cell r="A1833" t="str">
            <v>CASD06K/MH250G-AL</v>
          </cell>
          <cell r="B1833">
            <v>3049.2</v>
          </cell>
          <cell r="C1833" t="str">
            <v>SOSIA BOX/MH250 G12-AL</v>
          </cell>
        </row>
        <row r="1834">
          <cell r="A1834" t="str">
            <v>CASD06K/MH400E-AL</v>
          </cell>
          <cell r="B1834">
            <v>3234</v>
          </cell>
          <cell r="C1834" t="str">
            <v>SOSIA BOX/MH400 E40-AL</v>
          </cell>
        </row>
        <row r="1835">
          <cell r="A1835" t="str">
            <v>CASD06K/OP3F42</v>
          </cell>
          <cell r="B1835">
            <v>3865.4</v>
          </cell>
          <cell r="C1835" t="str">
            <v>SOSIA BOX OPAL/3FL42E</v>
          </cell>
        </row>
        <row r="1836">
          <cell r="A1836" t="str">
            <v>CASD06K/OPE27</v>
          </cell>
          <cell r="B1836">
            <v>1570.8</v>
          </cell>
          <cell r="C1836" t="str">
            <v>SOSIA OPAL/E27</v>
          </cell>
        </row>
        <row r="1837">
          <cell r="A1837" t="str">
            <v>CASD06K/OPF36</v>
          </cell>
          <cell r="B1837">
            <v>1817.2</v>
          </cell>
          <cell r="C1837" t="str">
            <v>SOSIA OPAL/F36</v>
          </cell>
        </row>
        <row r="1838">
          <cell r="A1838" t="str">
            <v>CASD06K/OPF42</v>
          </cell>
          <cell r="B1838">
            <v>1955.8</v>
          </cell>
          <cell r="C1838" t="str">
            <v>SOSIA OPAL/F42</v>
          </cell>
        </row>
        <row r="1839">
          <cell r="A1839" t="str">
            <v>CASD06K/OPF57</v>
          </cell>
          <cell r="B1839">
            <v>2109.8000000000002</v>
          </cell>
          <cell r="C1839" t="str">
            <v>SOSIA OPAL/F57</v>
          </cell>
        </row>
        <row r="1840">
          <cell r="A1840" t="str">
            <v>CASD06K/OPF70</v>
          </cell>
          <cell r="B1840">
            <v>2186.8000000000002</v>
          </cell>
          <cell r="C1840" t="str">
            <v>SOSIA OPAL/F70</v>
          </cell>
        </row>
        <row r="1841">
          <cell r="A1841" t="str">
            <v>CASD06K/OPMH150E</v>
          </cell>
          <cell r="B1841">
            <v>2741.2</v>
          </cell>
          <cell r="C1841" t="str">
            <v>SOSIA BOX OPAL/MH150 E40</v>
          </cell>
        </row>
        <row r="1842">
          <cell r="A1842" t="str">
            <v>CASD06K/OPMH150G</v>
          </cell>
          <cell r="B1842">
            <v>2956.8</v>
          </cell>
          <cell r="C1842" t="str">
            <v>SOSIA BOX OPAL/MH150 G12</v>
          </cell>
        </row>
        <row r="1843">
          <cell r="A1843" t="str">
            <v>CASD06K/OPMH250E</v>
          </cell>
          <cell r="B1843">
            <v>3049.2</v>
          </cell>
          <cell r="C1843" t="str">
            <v>SOSIA BOX OPAL/MH250 E40</v>
          </cell>
        </row>
        <row r="1844">
          <cell r="A1844" t="str">
            <v>CASD06K/OPMH250G</v>
          </cell>
          <cell r="B1844">
            <v>3049.2</v>
          </cell>
          <cell r="C1844" t="str">
            <v>SOSIA BOX OPAL/MH250 G12</v>
          </cell>
        </row>
        <row r="1845">
          <cell r="A1845" t="str">
            <v>CASD06K/OPMH70G</v>
          </cell>
          <cell r="B1845">
            <v>2833.6</v>
          </cell>
          <cell r="C1845" t="str">
            <v>SOSIA BOX OPAL/MH70 G12</v>
          </cell>
        </row>
        <row r="1846">
          <cell r="A1846" t="str">
            <v>CASD08/18W-AL</v>
          </cell>
          <cell r="B1846">
            <v>777.7</v>
          </cell>
          <cell r="C1846" t="str">
            <v>BLOCK/FL18W-D2-AL</v>
          </cell>
        </row>
        <row r="1847">
          <cell r="A1847" t="str">
            <v>CASD08/18W-N</v>
          </cell>
          <cell r="B1847">
            <v>777.7</v>
          </cell>
          <cell r="C1847" t="str">
            <v>BLOCK/FL18W-D2-N</v>
          </cell>
        </row>
        <row r="1848">
          <cell r="A1848" t="str">
            <v>CASD08/26W-AL</v>
          </cell>
          <cell r="B1848">
            <v>831.6</v>
          </cell>
          <cell r="C1848" t="str">
            <v>BLOCK/FL26W-D3-AL</v>
          </cell>
        </row>
        <row r="1849">
          <cell r="A1849" t="str">
            <v>CASD08/26W-N</v>
          </cell>
          <cell r="B1849">
            <v>831.6</v>
          </cell>
          <cell r="C1849" t="str">
            <v>BLOCK/FL26W-D3-N</v>
          </cell>
        </row>
        <row r="1850">
          <cell r="A1850" t="str">
            <v>CASD08/CI</v>
          </cell>
          <cell r="B1850">
            <v>61.6</v>
          </cell>
          <cell r="C1850" t="str">
            <v>BLOCK CASSAFORMA</v>
          </cell>
        </row>
        <row r="1851">
          <cell r="A1851" t="str">
            <v>CASD08/CM-N</v>
          </cell>
          <cell r="B1851">
            <v>893.2</v>
          </cell>
          <cell r="C1851" t="str">
            <v>BLOCK COLONNA H50-N</v>
          </cell>
        </row>
        <row r="1852">
          <cell r="A1852" t="str">
            <v>CASD08/E27-AL</v>
          </cell>
          <cell r="B1852">
            <v>739.2</v>
          </cell>
          <cell r="C1852" t="str">
            <v>BLOCK/E27-AL</v>
          </cell>
        </row>
        <row r="1853">
          <cell r="A1853" t="str">
            <v>CASD08/E27-N</v>
          </cell>
          <cell r="B1853">
            <v>739.2</v>
          </cell>
          <cell r="C1853" t="str">
            <v>BLOCK/E27-N</v>
          </cell>
        </row>
        <row r="1854">
          <cell r="A1854" t="str">
            <v>CASD08/GD-AL</v>
          </cell>
          <cell r="B1854">
            <v>177.1</v>
          </cell>
          <cell r="C1854" t="str">
            <v>BLOCK GRIGLIA GD-AL</v>
          </cell>
        </row>
        <row r="1855">
          <cell r="A1855" t="str">
            <v>CASD08/GD-N</v>
          </cell>
          <cell r="B1855">
            <v>177.1</v>
          </cell>
          <cell r="C1855" t="str">
            <v>BLOCK GRIGLIA GD-N</v>
          </cell>
        </row>
        <row r="1856">
          <cell r="A1856" t="str">
            <v>CASD08/GS-AL</v>
          </cell>
          <cell r="B1856">
            <v>177.1</v>
          </cell>
          <cell r="C1856" t="str">
            <v>BLOCK GRIGLIA GS-AL</v>
          </cell>
        </row>
        <row r="1857">
          <cell r="A1857" t="str">
            <v>CASD08/GS-N</v>
          </cell>
          <cell r="B1857">
            <v>177.1</v>
          </cell>
          <cell r="C1857" t="str">
            <v>BLOCK GRIGLIA GS-N</v>
          </cell>
        </row>
        <row r="1858">
          <cell r="A1858" t="str">
            <v>CASD09/BP60-N</v>
          </cell>
          <cell r="B1858">
            <v>308</v>
          </cell>
          <cell r="C1858" t="str">
            <v>NEMO BP60 RACCORDO PALO-N</v>
          </cell>
        </row>
        <row r="1859">
          <cell r="A1859" t="str">
            <v>CASD09/F36W-N</v>
          </cell>
          <cell r="B1859">
            <v>1632.4</v>
          </cell>
          <cell r="C1859" t="str">
            <v>NEMO FL36W-2G10-N</v>
          </cell>
        </row>
        <row r="1860">
          <cell r="A1860" t="str">
            <v>CASD09/MV125E-N</v>
          </cell>
          <cell r="B1860">
            <v>1678.6</v>
          </cell>
          <cell r="C1860" t="str">
            <v>NEMO MV125E-N</v>
          </cell>
        </row>
        <row r="1861">
          <cell r="A1861" t="str">
            <v>CASD09/WA60-N</v>
          </cell>
          <cell r="B1861">
            <v>400.4</v>
          </cell>
          <cell r="C1861" t="str">
            <v>NEMO WA60-N</v>
          </cell>
        </row>
        <row r="1862">
          <cell r="A1862" t="str">
            <v>CASD11/BOX100-12</v>
          </cell>
          <cell r="B1862">
            <v>893.2</v>
          </cell>
          <cell r="C1862" t="str">
            <v>TR BOX 100</v>
          </cell>
        </row>
        <row r="1863">
          <cell r="A1863" t="str">
            <v>CASD11/F10W</v>
          </cell>
          <cell r="B1863">
            <v>723.8</v>
          </cell>
          <cell r="C1863" t="str">
            <v>OBLO'/FL10W-GR10Q-N</v>
          </cell>
        </row>
        <row r="1864">
          <cell r="A1864" t="str">
            <v>CASD11/N2-F10</v>
          </cell>
          <cell r="B1864">
            <v>831.6</v>
          </cell>
          <cell r="C1864" t="str">
            <v>OBLO'/FL10W-G24-q1  - N</v>
          </cell>
        </row>
        <row r="1865">
          <cell r="A1865" t="str">
            <v>CASD11/POST-SN</v>
          </cell>
          <cell r="B1865">
            <v>1232</v>
          </cell>
          <cell r="C1865" t="str">
            <v>OBLO'/GREENPOST SINGOLO-N</v>
          </cell>
        </row>
        <row r="1866">
          <cell r="A1866" t="str">
            <v>CASD11/SUB</v>
          </cell>
          <cell r="B1866">
            <v>939.4</v>
          </cell>
          <cell r="C1866" t="str">
            <v>OBLO'/SUB</v>
          </cell>
        </row>
        <row r="1867">
          <cell r="A1867" t="str">
            <v>CASD12/C60-N</v>
          </cell>
          <cell r="B1867">
            <v>924</v>
          </cell>
          <cell r="C1867" t="str">
            <v>DADO COLONNA H60-N</v>
          </cell>
        </row>
        <row r="1868">
          <cell r="A1868" t="str">
            <v>CASD12/CI</v>
          </cell>
          <cell r="B1868">
            <v>61.6</v>
          </cell>
          <cell r="C1868" t="str">
            <v>DADO CASSAFORMA</v>
          </cell>
        </row>
        <row r="1869">
          <cell r="A1869" t="str">
            <v>CASD12/CUP-AL</v>
          </cell>
          <cell r="B1869">
            <v>184.8</v>
          </cell>
          <cell r="C1869" t="str">
            <v>DADO/TOP SCHERMO CUP-AL</v>
          </cell>
        </row>
        <row r="1870">
          <cell r="A1870" t="str">
            <v>CASD12/CUP-N</v>
          </cell>
          <cell r="B1870">
            <v>184.8</v>
          </cell>
          <cell r="C1870" t="str">
            <v>DADO/TOP SCHERMO CUP-N</v>
          </cell>
        </row>
        <row r="1871">
          <cell r="A1871" t="str">
            <v>CASD12/E27-AL</v>
          </cell>
          <cell r="B1871">
            <v>1039.5</v>
          </cell>
          <cell r="C1871" t="str">
            <v>DADO/E27-AL</v>
          </cell>
        </row>
        <row r="1872">
          <cell r="A1872" t="str">
            <v>CASD12/E27-N</v>
          </cell>
          <cell r="B1872">
            <v>1039.5</v>
          </cell>
          <cell r="C1872" t="str">
            <v>DADO/E27-N</v>
          </cell>
        </row>
        <row r="1873">
          <cell r="A1873" t="str">
            <v>CASD12/F18D2-AL</v>
          </cell>
          <cell r="B1873">
            <v>1139.5999999999999</v>
          </cell>
          <cell r="C1873" t="str">
            <v>DADO/FL18W-AL</v>
          </cell>
        </row>
        <row r="1874">
          <cell r="A1874" t="str">
            <v>CASD12/F18D2-N</v>
          </cell>
          <cell r="B1874">
            <v>1139.5999999999999</v>
          </cell>
          <cell r="C1874" t="str">
            <v>DADO/FL18W-N</v>
          </cell>
        </row>
        <row r="1875">
          <cell r="A1875" t="str">
            <v>CASD12/GD-AL</v>
          </cell>
          <cell r="B1875">
            <v>184.8</v>
          </cell>
          <cell r="C1875" t="str">
            <v>DADO/TOP GRIGLIA GD-AL</v>
          </cell>
        </row>
        <row r="1876">
          <cell r="A1876" t="str">
            <v>CASD12/GD-N</v>
          </cell>
          <cell r="B1876">
            <v>184.8</v>
          </cell>
          <cell r="C1876" t="str">
            <v>DADO/TOP GRIGLIA GD-N</v>
          </cell>
        </row>
        <row r="1877">
          <cell r="A1877" t="str">
            <v>CASD12/GP-AL</v>
          </cell>
          <cell r="B1877">
            <v>184.8</v>
          </cell>
          <cell r="C1877" t="str">
            <v>DADO/TOP GRIGLIA GP-AL</v>
          </cell>
        </row>
        <row r="1878">
          <cell r="A1878" t="str">
            <v>CASD12/GP-N</v>
          </cell>
          <cell r="B1878">
            <v>184.8</v>
          </cell>
          <cell r="C1878" t="str">
            <v>DADO/TOP GRIGLIA GP-N</v>
          </cell>
        </row>
        <row r="1879">
          <cell r="A1879" t="str">
            <v>CASD12/MC</v>
          </cell>
          <cell r="B1879">
            <v>46.2</v>
          </cell>
          <cell r="C1879" t="str">
            <v>DADO STAFFA CONTROSOFFITTO</v>
          </cell>
        </row>
        <row r="1880">
          <cell r="A1880" t="str">
            <v>CASD12/MH35-AL</v>
          </cell>
          <cell r="B1880">
            <v>1771</v>
          </cell>
          <cell r="C1880" t="str">
            <v>DADO/MH35-AL</v>
          </cell>
        </row>
        <row r="1881">
          <cell r="A1881" t="str">
            <v>CASD12/MH35-N</v>
          </cell>
          <cell r="B1881">
            <v>1771</v>
          </cell>
          <cell r="C1881" t="str">
            <v>DADO/MH35-N</v>
          </cell>
        </row>
        <row r="1882">
          <cell r="A1882" t="str">
            <v>CASD13/CI</v>
          </cell>
          <cell r="B1882">
            <v>53.9</v>
          </cell>
          <cell r="C1882" t="str">
            <v>MINIBLOCK CASSAFORMA</v>
          </cell>
        </row>
        <row r="1883">
          <cell r="A1883" t="str">
            <v>CASD13/GD-AL</v>
          </cell>
          <cell r="B1883">
            <v>693</v>
          </cell>
          <cell r="C1883" t="str">
            <v>MINIBLOCK/GD-AL</v>
          </cell>
        </row>
        <row r="1884">
          <cell r="A1884" t="str">
            <v>CASD13/GD-N</v>
          </cell>
          <cell r="B1884">
            <v>693</v>
          </cell>
          <cell r="C1884" t="str">
            <v>MINIBLOCK/GD-N</v>
          </cell>
        </row>
        <row r="1885">
          <cell r="A1885" t="str">
            <v>CASD13/GS-AL</v>
          </cell>
          <cell r="B1885">
            <v>693</v>
          </cell>
          <cell r="C1885" t="str">
            <v>MINIBLOCK/GS-AL</v>
          </cell>
        </row>
        <row r="1886">
          <cell r="A1886" t="str">
            <v>CASD13/GS-N</v>
          </cell>
          <cell r="B1886">
            <v>693</v>
          </cell>
          <cell r="C1886" t="str">
            <v>MINIBLOCK/GS-N</v>
          </cell>
        </row>
        <row r="1887">
          <cell r="A1887" t="str">
            <v>CASD14/E27-AL</v>
          </cell>
          <cell r="B1887">
            <v>1093.4000000000001</v>
          </cell>
          <cell r="C1887" t="str">
            <v>TOP/E27-60W-AL</v>
          </cell>
        </row>
        <row r="1888">
          <cell r="A1888" t="str">
            <v>CASD14/E27-N</v>
          </cell>
          <cell r="B1888">
            <v>1093.4000000000001</v>
          </cell>
          <cell r="C1888" t="str">
            <v>TOP/E27-60W-N</v>
          </cell>
        </row>
        <row r="1889">
          <cell r="A1889" t="str">
            <v>CASD14/F10D1-AL</v>
          </cell>
          <cell r="B1889">
            <v>1170.4000000000001</v>
          </cell>
          <cell r="C1889" t="str">
            <v>TOP/FL10W-13W-AL</v>
          </cell>
        </row>
        <row r="1890">
          <cell r="A1890" t="str">
            <v>CASD14/F10D1-N</v>
          </cell>
          <cell r="B1890">
            <v>1170.4000000000001</v>
          </cell>
          <cell r="C1890" t="str">
            <v>TOP/FL10W-13W-N</v>
          </cell>
        </row>
        <row r="1891">
          <cell r="A1891" t="str">
            <v>CASD14/QI100-AL</v>
          </cell>
          <cell r="B1891">
            <v>1093.4000000000001</v>
          </cell>
          <cell r="C1891" t="str">
            <v>TOP/QI100W-AL</v>
          </cell>
        </row>
        <row r="1892">
          <cell r="A1892" t="str">
            <v>CASD14/QI100-N</v>
          </cell>
          <cell r="B1892">
            <v>1093.4000000000001</v>
          </cell>
          <cell r="C1892" t="str">
            <v>TOP/QI100W-N</v>
          </cell>
        </row>
        <row r="1893">
          <cell r="A1893" t="str">
            <v>CASD14/SH90D-N</v>
          </cell>
          <cell r="B1893">
            <v>847</v>
          </cell>
          <cell r="C1893" t="str">
            <v>TOP PALO H90-N</v>
          </cell>
        </row>
        <row r="1894">
          <cell r="A1894" t="str">
            <v>CASD15/GF</v>
          </cell>
          <cell r="B1894">
            <v>231</v>
          </cell>
          <cell r="C1894" t="str">
            <v>GHIERA IN ACCIAIO INOX SATINATO</v>
          </cell>
        </row>
        <row r="1895">
          <cell r="A1895" t="str">
            <v>CASD15/N2AS-F18</v>
          </cell>
          <cell r="B1895">
            <v>1493.8</v>
          </cell>
          <cell r="C1895" t="str">
            <v>DISK/N2AS-FL18W</v>
          </cell>
        </row>
        <row r="1896">
          <cell r="A1896" t="str">
            <v>CASD15/P-F18</v>
          </cell>
          <cell r="B1896">
            <v>1493.8</v>
          </cell>
          <cell r="C1896" t="str">
            <v>DISK/P-FL18W</v>
          </cell>
        </row>
        <row r="1897">
          <cell r="A1897" t="str">
            <v>CASD15/R-F18</v>
          </cell>
          <cell r="B1897">
            <v>1647.8</v>
          </cell>
          <cell r="C1897" t="str">
            <v>DISK/R-FL18W</v>
          </cell>
        </row>
        <row r="1898">
          <cell r="A1898" t="str">
            <v>CASD16/F18-AL</v>
          </cell>
          <cell r="B1898">
            <v>654.5</v>
          </cell>
          <cell r="C1898" t="str">
            <v>ECO/FL18W G24d-2 - AL GRIGIO RAL 9006</v>
          </cell>
        </row>
        <row r="1899">
          <cell r="A1899" t="str">
            <v>CASD16/F18-N</v>
          </cell>
          <cell r="B1899">
            <v>654.5</v>
          </cell>
          <cell r="C1899" t="str">
            <v>ECO/FL18W G24d-2</v>
          </cell>
        </row>
        <row r="1900">
          <cell r="A1900" t="str">
            <v>CASD16/F26-AL</v>
          </cell>
          <cell r="B1900">
            <v>685.3</v>
          </cell>
          <cell r="C1900" t="str">
            <v>ECO/FL26W G24d-3 - AL GRIGIO RAL 9006</v>
          </cell>
        </row>
        <row r="1901">
          <cell r="A1901" t="str">
            <v>CASD16/F26-N</v>
          </cell>
          <cell r="B1901">
            <v>685.3</v>
          </cell>
          <cell r="C1901" t="str">
            <v>ECO/FL26W G24d-3</v>
          </cell>
        </row>
        <row r="1902">
          <cell r="A1902" t="str">
            <v>CASD17/CH</v>
          </cell>
          <cell r="B1902">
            <v>61.6</v>
          </cell>
          <cell r="C1902" t="str">
            <v>TARZAN CHIAVE</v>
          </cell>
        </row>
        <row r="1903">
          <cell r="A1903" t="str">
            <v>CASD17/G25</v>
          </cell>
          <cell r="B1903">
            <v>38.5</v>
          </cell>
          <cell r="C1903" t="str">
            <v>TARZAN/CAVO CON GUAINA</v>
          </cell>
        </row>
        <row r="1904">
          <cell r="A1904" t="str">
            <v>CASD17/GZ38</v>
          </cell>
          <cell r="B1904">
            <v>77</v>
          </cell>
          <cell r="C1904" t="str">
            <v>TARZAN/GUARNIZIONE AD ANELLO</v>
          </cell>
        </row>
        <row r="1905">
          <cell r="A1905" t="str">
            <v>CASD17/N100</v>
          </cell>
          <cell r="B1905">
            <v>1555.4</v>
          </cell>
          <cell r="C1905" t="str">
            <v>TARZAN/N100</v>
          </cell>
        </row>
        <row r="1906">
          <cell r="A1906" t="str">
            <v>CASD17/P2-100</v>
          </cell>
          <cell r="B1906">
            <v>1185.8</v>
          </cell>
          <cell r="C1906" t="str">
            <v>TARZAN/P2-100</v>
          </cell>
        </row>
        <row r="1907">
          <cell r="A1907" t="str">
            <v>CASD17/P2-3LB</v>
          </cell>
          <cell r="B1907">
            <v>2032.8</v>
          </cell>
          <cell r="C1907" t="str">
            <v>TARZAN/P2-CON 3 LED DA 1W- BLU</v>
          </cell>
        </row>
        <row r="1908">
          <cell r="A1908" t="str">
            <v>CASD17/P2-3LW</v>
          </cell>
          <cell r="B1908">
            <v>2032.8</v>
          </cell>
          <cell r="C1908" t="str">
            <v>TARZAN/P2-CON 3 LED DA 1W- BIANCO</v>
          </cell>
        </row>
        <row r="1909">
          <cell r="A1909" t="str">
            <v>CASD17/S1-100</v>
          </cell>
          <cell r="B1909">
            <v>2772</v>
          </cell>
          <cell r="C1909" t="str">
            <v>TARZAN/SYSTEM 1-100</v>
          </cell>
        </row>
        <row r="1910">
          <cell r="A1910" t="str">
            <v>CASD17/S1-9LW</v>
          </cell>
          <cell r="B1910">
            <v>3372.6</v>
          </cell>
          <cell r="C1910" t="str">
            <v>TARZAN/SYSTEM 1-3 LED DA 3 W BIANCHI</v>
          </cell>
        </row>
        <row r="1911">
          <cell r="A1911" t="str">
            <v>CASD17/S2-100</v>
          </cell>
          <cell r="B1911">
            <v>4697</v>
          </cell>
          <cell r="C1911" t="str">
            <v>TARZAN/SYSTEM 2-100</v>
          </cell>
        </row>
        <row r="1912">
          <cell r="A1912" t="str">
            <v>CASD17/S2-9LW</v>
          </cell>
          <cell r="B1912">
            <v>5451.6</v>
          </cell>
          <cell r="C1912" t="str">
            <v>TARZAN/SYSTEM 2-3 LED DA 3 W BIANCHI</v>
          </cell>
        </row>
        <row r="1913">
          <cell r="A1913" t="str">
            <v>CASD17/TZ100-3</v>
          </cell>
          <cell r="B1913">
            <v>1262.8</v>
          </cell>
          <cell r="C1913" t="str">
            <v>TZ BOX 100-3</v>
          </cell>
        </row>
        <row r="1914">
          <cell r="A1914" t="str">
            <v>CASD17/TZ200-4</v>
          </cell>
          <cell r="B1914">
            <v>1647.8</v>
          </cell>
          <cell r="C1914" t="str">
            <v>TZ BOX 200-4</v>
          </cell>
        </row>
        <row r="1915">
          <cell r="A1915" t="str">
            <v>CASD17/TZL20-3</v>
          </cell>
          <cell r="B1915">
            <v>1293.5999999999999</v>
          </cell>
          <cell r="C1915" t="str">
            <v>TZ BOX 20-3 PER D17/P2 LED</v>
          </cell>
        </row>
        <row r="1916">
          <cell r="A1916" t="str">
            <v>CASD18/BOX100-12</v>
          </cell>
          <cell r="B1916">
            <v>908.6</v>
          </cell>
          <cell r="C1916" t="str">
            <v>TR BOX 100</v>
          </cell>
        </row>
        <row r="1917">
          <cell r="A1917" t="str">
            <v>CASD18/N2ES-DB</v>
          </cell>
          <cell r="B1917">
            <v>1370.6</v>
          </cell>
          <cell r="C1917" t="str">
            <v>VENUS/N2-LED LUCE BLU DIFFUSA X ESTERNI</v>
          </cell>
        </row>
        <row r="1918">
          <cell r="A1918" t="str">
            <v>CASD18/N2ES-DW</v>
          </cell>
          <cell r="B1918">
            <v>1370.6</v>
          </cell>
          <cell r="C1918" t="str">
            <v>VENUS/N2-LED LUCE BIANCA DIFFUSA X ESTER</v>
          </cell>
        </row>
        <row r="1919">
          <cell r="A1919" t="str">
            <v>CASD18/N2ES-G4</v>
          </cell>
          <cell r="B1919">
            <v>677.6</v>
          </cell>
          <cell r="C1919" t="str">
            <v>VENUS/N2-G4 PER ESTERNI</v>
          </cell>
        </row>
        <row r="1920">
          <cell r="A1920" t="str">
            <v>CASD18/N2ES-LB</v>
          </cell>
          <cell r="B1920">
            <v>1370.6</v>
          </cell>
          <cell r="C1920" t="str">
            <v>VENUS/N2-LED LUCE BLU PUNTIFORME X ESTER</v>
          </cell>
        </row>
        <row r="1921">
          <cell r="A1921" t="str">
            <v>CASD18/N2ES-LW</v>
          </cell>
          <cell r="B1921">
            <v>1370.6</v>
          </cell>
          <cell r="C1921" t="str">
            <v xml:space="preserve">VENUS/N2-LED LUCE BIANCA PUNTIFORME PER </v>
          </cell>
        </row>
        <row r="1922">
          <cell r="A1922" t="str">
            <v>CASD18/N2P-DB</v>
          </cell>
          <cell r="B1922">
            <v>1201.2</v>
          </cell>
          <cell r="C1922" t="str">
            <v>VENUS/N2-LED LUCE BLU DIFFUSA A PARETE</v>
          </cell>
        </row>
        <row r="1923">
          <cell r="A1923" t="str">
            <v>CASD18/N2P-DW</v>
          </cell>
          <cell r="B1923">
            <v>1201.2</v>
          </cell>
          <cell r="C1923" t="str">
            <v>VENUS/N2-LED LUCE BIANCA DIFFUSA A PARET</v>
          </cell>
        </row>
        <row r="1924">
          <cell r="A1924" t="str">
            <v>CASD18/N2P-G4</v>
          </cell>
          <cell r="B1924">
            <v>446.6</v>
          </cell>
          <cell r="C1924" t="str">
            <v>VENUS/N2-G4 A PARETE</v>
          </cell>
        </row>
        <row r="1925">
          <cell r="A1925" t="str">
            <v>CASD18/N2P-LB</v>
          </cell>
          <cell r="B1925">
            <v>1201.2</v>
          </cell>
          <cell r="C1925" t="str">
            <v>VENUS/N2-LED LUCE BLU PUNTIFORME A PARET</v>
          </cell>
        </row>
        <row r="1926">
          <cell r="A1926" t="str">
            <v>CASD18/N2P-LW</v>
          </cell>
          <cell r="B1926">
            <v>1201.2</v>
          </cell>
          <cell r="C1926" t="str">
            <v>VENUS/N2-LED LUCE BIANCA PUNTIFORME A PA</v>
          </cell>
        </row>
        <row r="1927">
          <cell r="A1927" t="str">
            <v>CASD20/2LT</v>
          </cell>
          <cell r="B1927">
            <v>662.2</v>
          </cell>
          <cell r="C1927" t="str">
            <v>D20/MH GRUPPO OTTICO LAMA DI LUCE DOPPIA</v>
          </cell>
        </row>
        <row r="1928">
          <cell r="A1928" t="str">
            <v>CASD20/G2LT</v>
          </cell>
          <cell r="B1928">
            <v>662.2</v>
          </cell>
          <cell r="C1928" t="str">
            <v>D20/MH150 GRUPPO OTTICO LAMA DI LUCE DOP</v>
          </cell>
        </row>
        <row r="1929">
          <cell r="A1929" t="str">
            <v>CASD20/GLE</v>
          </cell>
          <cell r="B1929">
            <v>123.2</v>
          </cell>
          <cell r="C1929" t="str">
            <v>D20/MH150 LENTE FASCIO ELLITTICO</v>
          </cell>
        </row>
        <row r="1930">
          <cell r="A1930" t="str">
            <v>CASD20/GLT</v>
          </cell>
          <cell r="B1930">
            <v>462</v>
          </cell>
          <cell r="C1930" t="str">
            <v>D20/MH150 GRUPPO OTTICO LAMA DI LUCE SIN</v>
          </cell>
        </row>
        <row r="1931">
          <cell r="A1931" t="str">
            <v>CASD20/GPD102-AL</v>
          </cell>
          <cell r="B1931">
            <v>770</v>
          </cell>
          <cell r="C1931" t="str">
            <v>D20/MH150 ATTACCO A PALO DOPPIO D.102</v>
          </cell>
        </row>
        <row r="1932">
          <cell r="A1932" t="str">
            <v>CASD20/GPS102-AL</v>
          </cell>
          <cell r="B1932">
            <v>616</v>
          </cell>
          <cell r="C1932" t="str">
            <v>D20/MH150 ATTACCO A PALO SINGOLO D.102</v>
          </cell>
        </row>
        <row r="1933">
          <cell r="A1933" t="str">
            <v>CASD20/GVB</v>
          </cell>
          <cell r="B1933">
            <v>146.30000000000001</v>
          </cell>
          <cell r="C1933" t="str">
            <v>D20/MH150 VETRO TEMPRATO COLORE BLU</v>
          </cell>
        </row>
        <row r="1934">
          <cell r="A1934" t="str">
            <v>CASD20/GVV</v>
          </cell>
          <cell r="B1934">
            <v>146.30000000000001</v>
          </cell>
          <cell r="C1934" t="str">
            <v>D20/MH150 VETRO TEMPRATO COLORE VERDE</v>
          </cell>
        </row>
        <row r="1935">
          <cell r="A1935" t="str">
            <v>CASD20/LB-AL</v>
          </cell>
          <cell r="B1935">
            <v>2079</v>
          </cell>
          <cell r="C1935" t="str">
            <v>DUETTO LUCE BLU-AL</v>
          </cell>
        </row>
        <row r="1936">
          <cell r="A1936" t="str">
            <v>CASD20/LE</v>
          </cell>
          <cell r="B1936">
            <v>107.8</v>
          </cell>
          <cell r="C1936" t="str">
            <v>D20/MH70-QI LENTE FASCIO ELLITTICO</v>
          </cell>
        </row>
        <row r="1937">
          <cell r="A1937" t="str">
            <v>CASD20/LT</v>
          </cell>
          <cell r="B1937">
            <v>462</v>
          </cell>
          <cell r="C1937" t="str">
            <v>D20/MH GRUPPO OTTICO LAMA DI LUCE SINGOL</v>
          </cell>
        </row>
        <row r="1938">
          <cell r="A1938" t="str">
            <v>CASD20/LW-AL</v>
          </cell>
          <cell r="B1938">
            <v>2079</v>
          </cell>
          <cell r="C1938" t="str">
            <v>DUETTO LUCE BIANCA-AL</v>
          </cell>
        </row>
        <row r="1939">
          <cell r="A1939" t="str">
            <v>CASD20/MH150-AL</v>
          </cell>
          <cell r="B1939">
            <v>3834.6</v>
          </cell>
          <cell r="C1939" t="str">
            <v>D20/DUETTO MH G12 150W</v>
          </cell>
        </row>
        <row r="1940">
          <cell r="A1940" t="str">
            <v>CASD20/MH150M-AL</v>
          </cell>
          <cell r="B1940">
            <v>3834.6</v>
          </cell>
          <cell r="C1940" t="str">
            <v>D20/DUETTO MH G12 150W MONOEMISSIONE</v>
          </cell>
        </row>
        <row r="1941">
          <cell r="A1941" t="str">
            <v>CASD20/MH150MLE-AL</v>
          </cell>
          <cell r="B1941">
            <v>3965.5</v>
          </cell>
          <cell r="C1941" t="str">
            <v>D20/DUETTO MH G12 150W MONOEM. LENTE ELL</v>
          </cell>
        </row>
        <row r="1942">
          <cell r="A1942" t="str">
            <v>CASD20/MH150RF-AL</v>
          </cell>
          <cell r="B1942">
            <v>4088.7</v>
          </cell>
          <cell r="C1942" t="str">
            <v>D20/MH DUETTO MH G12 150W REFLEX-AL</v>
          </cell>
        </row>
        <row r="1943">
          <cell r="A1943" t="str">
            <v>CASD20/MH35-AL</v>
          </cell>
          <cell r="B1943">
            <v>2910.6</v>
          </cell>
          <cell r="C1943" t="str">
            <v>D20/MH DUETTO MH G12 35W</v>
          </cell>
        </row>
        <row r="1944">
          <cell r="A1944" t="str">
            <v>CASD20/MH35M-AL</v>
          </cell>
          <cell r="B1944">
            <v>2910.6</v>
          </cell>
          <cell r="C1944" t="str">
            <v>D20/MH DUETTO MH G12 35W MONOEMISSIONE</v>
          </cell>
        </row>
        <row r="1945">
          <cell r="A1945" t="str">
            <v>CASD20/MH35MLE-AL</v>
          </cell>
          <cell r="B1945">
            <v>3033.8</v>
          </cell>
          <cell r="C1945" t="str">
            <v>D20/MH DUETTO MH G12 35W MONOEM. LENTE E</v>
          </cell>
        </row>
        <row r="1946">
          <cell r="A1946" t="str">
            <v>CASD20/MH70-AL</v>
          </cell>
          <cell r="B1946">
            <v>2987.6</v>
          </cell>
          <cell r="C1946" t="str">
            <v>D20/MH DUETTO MH G12 70W</v>
          </cell>
        </row>
        <row r="1947">
          <cell r="A1947" t="str">
            <v>CASD20/MH70M-AL</v>
          </cell>
          <cell r="B1947">
            <v>2987.6</v>
          </cell>
          <cell r="C1947" t="str">
            <v>D20/MH DUETTO MH G12 70W MONOEMISSIONE</v>
          </cell>
        </row>
        <row r="1948">
          <cell r="A1948" t="str">
            <v>CASD20/MH70MLE-AL</v>
          </cell>
          <cell r="B1948">
            <v>3110.8</v>
          </cell>
          <cell r="C1948" t="str">
            <v>D20/MH DUETTO MH G12 70W MONOEM. LENTE E</v>
          </cell>
        </row>
        <row r="1949">
          <cell r="A1949" t="str">
            <v>CASD20/MH70RF-AL</v>
          </cell>
          <cell r="B1949">
            <v>3095.4</v>
          </cell>
          <cell r="C1949" t="str">
            <v>D20/MH DUETTO MH G12 70W REFLEX-AL</v>
          </cell>
        </row>
        <row r="1950">
          <cell r="A1950" t="str">
            <v>CASD20/PA400-AL</v>
          </cell>
          <cell r="B1950">
            <v>2772</v>
          </cell>
          <cell r="C1950" t="str">
            <v>PALO RASTREMATO 400/450/3-kg 28 SENZA CO</v>
          </cell>
        </row>
        <row r="1951">
          <cell r="A1951" t="str">
            <v>CASD20/PD102-AL</v>
          </cell>
          <cell r="B1951">
            <v>523.6</v>
          </cell>
          <cell r="C1951" t="str">
            <v>D20/MH-QI ATTACCO A PALO DOPPIO D.102</v>
          </cell>
        </row>
        <row r="1952">
          <cell r="A1952" t="str">
            <v>CASD20/PD400-AL</v>
          </cell>
          <cell r="B1952">
            <v>3542</v>
          </cell>
          <cell r="C1952" t="str">
            <v>PALO DECORATIVO D20-AL</v>
          </cell>
        </row>
        <row r="1953">
          <cell r="A1953" t="str">
            <v>CASD20/PD76-AL</v>
          </cell>
          <cell r="B1953">
            <v>492.8</v>
          </cell>
          <cell r="C1953" t="str">
            <v>D20/MH-QI ATTACCO A PALO DOPPIO D.76</v>
          </cell>
        </row>
        <row r="1954">
          <cell r="A1954" t="str">
            <v>CASD20/PS102-AL</v>
          </cell>
          <cell r="B1954">
            <v>431.2</v>
          </cell>
          <cell r="C1954" t="str">
            <v>D20/MH-QI ATTACCO A PALO SINGOLO D.102</v>
          </cell>
        </row>
        <row r="1955">
          <cell r="A1955" t="str">
            <v>CASD20/PS76-AL</v>
          </cell>
          <cell r="B1955">
            <v>400.4</v>
          </cell>
          <cell r="C1955" t="str">
            <v>D20/MH-QI ATTACCO A PALO SINGOLO D.76</v>
          </cell>
        </row>
        <row r="1956">
          <cell r="A1956" t="str">
            <v>CASD20/QI150-AL</v>
          </cell>
          <cell r="B1956">
            <v>2325.4</v>
          </cell>
          <cell r="C1956" t="str">
            <v>D20/QI DUETTO QI B15d 150W</v>
          </cell>
        </row>
        <row r="1957">
          <cell r="A1957" t="str">
            <v>CASD20/QI150M-AL</v>
          </cell>
          <cell r="B1957">
            <v>2325.4</v>
          </cell>
          <cell r="C1957" t="str">
            <v>D20/QI DUETTO QI B15d 150W MONOEMISSIONE</v>
          </cell>
        </row>
        <row r="1958">
          <cell r="A1958" t="str">
            <v>CASD20/REFLEX150-AL</v>
          </cell>
          <cell r="B1958">
            <v>14221.9</v>
          </cell>
          <cell r="C1958" t="str">
            <v>SISTEMA A LUCE RIFLESSA D20/PALO D.102</v>
          </cell>
        </row>
        <row r="1959">
          <cell r="A1959" t="str">
            <v>CASD20/REFLEX70-AL</v>
          </cell>
          <cell r="B1959">
            <v>10656.8</v>
          </cell>
          <cell r="C1959" t="str">
            <v>SISTEMA A LUCE RIFLESSA D20/PALO D.76</v>
          </cell>
        </row>
        <row r="1960">
          <cell r="A1960" t="str">
            <v>CASD20/RFS76-AL</v>
          </cell>
          <cell r="B1960">
            <v>4158</v>
          </cell>
          <cell r="C1960" t="str">
            <v>D20/DIFFUSORE REFLEX X PALO D76-AL</v>
          </cell>
        </row>
        <row r="1961">
          <cell r="A1961" t="str">
            <v>CASD20/VB</v>
          </cell>
          <cell r="B1961">
            <v>123.2</v>
          </cell>
          <cell r="C1961" t="str">
            <v>D20/MH-QI VETRO TEMPRATO COLORE BLU</v>
          </cell>
        </row>
        <row r="1962">
          <cell r="A1962" t="str">
            <v>CASD20/VV</v>
          </cell>
          <cell r="B1962">
            <v>123.2</v>
          </cell>
          <cell r="C1962" t="str">
            <v>D20/MH-QI VETRO TEMPRATO COLORE VERDE</v>
          </cell>
        </row>
        <row r="1963">
          <cell r="A1963" t="str">
            <v>CASD21/AD60-AL</v>
          </cell>
          <cell r="B1963">
            <v>831.6</v>
          </cell>
          <cell r="C1963" t="str">
            <v>DUPLO RACCORDO PALO D.60-AL</v>
          </cell>
        </row>
        <row r="1964">
          <cell r="A1964" t="str">
            <v>CASD21/AD60-N</v>
          </cell>
          <cell r="B1964">
            <v>831.6</v>
          </cell>
          <cell r="C1964" t="str">
            <v>DUPLO RACCORDO PALO D.60-N</v>
          </cell>
        </row>
        <row r="1965">
          <cell r="A1965" t="str">
            <v>CASD21/F42E-AL</v>
          </cell>
          <cell r="B1965">
            <v>2602.6</v>
          </cell>
          <cell r="C1965" t="str">
            <v>DUPLO/F26-32-42W-AL</v>
          </cell>
        </row>
        <row r="1966">
          <cell r="A1966" t="str">
            <v>CASD21/F42E-B</v>
          </cell>
          <cell r="B1966">
            <v>2602.6</v>
          </cell>
          <cell r="C1966" t="str">
            <v>DUPLO/F26-32-42W-B</v>
          </cell>
        </row>
        <row r="1967">
          <cell r="A1967" t="str">
            <v>CASD21/F42E-N</v>
          </cell>
          <cell r="B1967">
            <v>2602.6</v>
          </cell>
          <cell r="C1967" t="str">
            <v>DUPLO/F26-32-42W-N</v>
          </cell>
        </row>
        <row r="1968">
          <cell r="A1968" t="str">
            <v>CASD21/F57E-AL</v>
          </cell>
          <cell r="B1968">
            <v>2772</v>
          </cell>
          <cell r="C1968" t="str">
            <v>DUPLO/FL57E-AL</v>
          </cell>
        </row>
        <row r="1969">
          <cell r="A1969" t="str">
            <v>CASD21/F57E-B</v>
          </cell>
          <cell r="B1969">
            <v>2772</v>
          </cell>
          <cell r="C1969" t="str">
            <v>DUPLO/FL57E-B</v>
          </cell>
        </row>
        <row r="1970">
          <cell r="A1970" t="str">
            <v>CASD21/F57E-N</v>
          </cell>
          <cell r="B1970">
            <v>2772</v>
          </cell>
          <cell r="C1970" t="str">
            <v>DUPLO/FL57E-N</v>
          </cell>
        </row>
        <row r="1971">
          <cell r="A1971" t="str">
            <v>CASD21/HPS70I-AL</v>
          </cell>
          <cell r="B1971">
            <v>2340.8000000000002</v>
          </cell>
          <cell r="C1971" t="str">
            <v>DUPLO/HPS70I-AL</v>
          </cell>
        </row>
        <row r="1972">
          <cell r="A1972" t="str">
            <v>CASD21/HPS70I-B</v>
          </cell>
          <cell r="B1972">
            <v>2340.8000000000002</v>
          </cell>
          <cell r="C1972" t="str">
            <v>DUPLO/HPS70I-B</v>
          </cell>
        </row>
        <row r="1973">
          <cell r="A1973" t="str">
            <v>CASD21/HPS70I-N</v>
          </cell>
          <cell r="B1973">
            <v>2340.8000000000002</v>
          </cell>
          <cell r="C1973" t="str">
            <v>DUPLO/HPS70I-N</v>
          </cell>
        </row>
        <row r="1974">
          <cell r="A1974" t="str">
            <v>CASD21/KITWING1-AL</v>
          </cell>
          <cell r="B1974">
            <v>9240</v>
          </cell>
          <cell r="C1974" t="str">
            <v>DUPLO/KIT WING 1-AL</v>
          </cell>
        </row>
        <row r="1975">
          <cell r="A1975" t="str">
            <v>CASD21/KITWING1-N</v>
          </cell>
          <cell r="B1975">
            <v>9240</v>
          </cell>
          <cell r="C1975" t="str">
            <v>DUPLO/KIT WING 1-N</v>
          </cell>
        </row>
        <row r="1976">
          <cell r="A1976" t="str">
            <v>CASD21/KITWING2-AL</v>
          </cell>
          <cell r="B1976">
            <v>14891.8</v>
          </cell>
          <cell r="C1976" t="str">
            <v>DUPLO/KIT WING 2-AL</v>
          </cell>
        </row>
        <row r="1977">
          <cell r="A1977" t="str">
            <v>CASD21/KITWING2-N</v>
          </cell>
          <cell r="B1977">
            <v>14891.8</v>
          </cell>
          <cell r="C1977" t="str">
            <v>DUPLO/KIT WING 2-N</v>
          </cell>
        </row>
        <row r="1978">
          <cell r="A1978" t="str">
            <v>CASD21/LTMH70-AL</v>
          </cell>
          <cell r="B1978">
            <v>3195.5</v>
          </cell>
          <cell r="C1978" t="str">
            <v>DUPLO/MH70 CON LENTE TRASVERSALE-AL</v>
          </cell>
        </row>
        <row r="1979">
          <cell r="A1979" t="str">
            <v>CASD21/LTMH70-B</v>
          </cell>
          <cell r="B1979">
            <v>3195.5</v>
          </cell>
          <cell r="C1979" t="str">
            <v>DUPLO/MH70 CON LENTE TRASVERSALE-B</v>
          </cell>
        </row>
        <row r="1980">
          <cell r="A1980" t="str">
            <v>CASD21/LTMH70-N</v>
          </cell>
          <cell r="B1980">
            <v>3195.5</v>
          </cell>
          <cell r="C1980" t="str">
            <v>DUPLO/MH70 CON LENTE TRASVERSALE-N</v>
          </cell>
        </row>
        <row r="1981">
          <cell r="A1981" t="str">
            <v>CASD21/M/F42E-AL</v>
          </cell>
          <cell r="B1981">
            <v>2633.4</v>
          </cell>
          <cell r="C1981" t="str">
            <v>DUPLO/M-F26-32-42W-AL</v>
          </cell>
        </row>
        <row r="1982">
          <cell r="A1982" t="str">
            <v>CASD21/M/F42E-B</v>
          </cell>
          <cell r="B1982">
            <v>2633.4</v>
          </cell>
          <cell r="C1982" t="str">
            <v>DUPLO/M-F26-32-42W-B</v>
          </cell>
        </row>
        <row r="1983">
          <cell r="A1983" t="str">
            <v>CASD21/M/F42E-N</v>
          </cell>
          <cell r="B1983">
            <v>2633.4</v>
          </cell>
          <cell r="C1983" t="str">
            <v>DUPLO/M-F26-32-42W-N</v>
          </cell>
        </row>
        <row r="1984">
          <cell r="A1984" t="str">
            <v>CASD21/M/MH70-AL</v>
          </cell>
          <cell r="B1984">
            <v>2772</v>
          </cell>
          <cell r="C1984" t="str">
            <v>DUPLO/M-MH70W-AL</v>
          </cell>
        </row>
        <row r="1985">
          <cell r="A1985" t="str">
            <v>CASD21/M/MH70-B</v>
          </cell>
          <cell r="B1985">
            <v>2772</v>
          </cell>
          <cell r="C1985" t="str">
            <v>DUPLO/M-MH70W-B</v>
          </cell>
        </row>
        <row r="1986">
          <cell r="A1986" t="str">
            <v>CASD21/M/MH70-N</v>
          </cell>
          <cell r="B1986">
            <v>2772</v>
          </cell>
          <cell r="C1986" t="str">
            <v>DUPLO/M-MH70W-N</v>
          </cell>
        </row>
        <row r="1987">
          <cell r="A1987" t="str">
            <v>CASD21/MH150-AL</v>
          </cell>
          <cell r="B1987">
            <v>2810.5</v>
          </cell>
          <cell r="C1987" t="str">
            <v>DUPLO/MH150-AL</v>
          </cell>
        </row>
        <row r="1988">
          <cell r="A1988" t="str">
            <v>CASD21/MH150-B</v>
          </cell>
          <cell r="B1988">
            <v>2810.5</v>
          </cell>
          <cell r="C1988" t="str">
            <v>DUPLO/MH150-B</v>
          </cell>
        </row>
        <row r="1989">
          <cell r="A1989" t="str">
            <v>CASD21/MH150-N</v>
          </cell>
          <cell r="B1989">
            <v>2810.5</v>
          </cell>
          <cell r="C1989" t="str">
            <v>DUPLO/MH150-N</v>
          </cell>
        </row>
        <row r="1990">
          <cell r="A1990" t="str">
            <v>CASD21/MH70-AL</v>
          </cell>
          <cell r="B1990">
            <v>2733.5</v>
          </cell>
          <cell r="C1990" t="str">
            <v>DUPLO/MH70-AL</v>
          </cell>
        </row>
        <row r="1991">
          <cell r="A1991" t="str">
            <v>CASD21/MH70-B</v>
          </cell>
          <cell r="B1991">
            <v>2733.5</v>
          </cell>
          <cell r="C1991" t="str">
            <v>DUPLO/MH70-B</v>
          </cell>
        </row>
        <row r="1992">
          <cell r="A1992" t="str">
            <v>CASD21/MH70-N</v>
          </cell>
          <cell r="B1992">
            <v>2733.5</v>
          </cell>
          <cell r="C1992" t="str">
            <v>DUPLO/MH70-N</v>
          </cell>
        </row>
        <row r="1993">
          <cell r="A1993" t="str">
            <v>CASD21/MH70AS-AL</v>
          </cell>
          <cell r="B1993">
            <v>2810.5</v>
          </cell>
          <cell r="C1993" t="str">
            <v>DUPLO/MH70 CON EMISSIONE ASIMMETRICA-AL</v>
          </cell>
        </row>
        <row r="1994">
          <cell r="A1994" t="str">
            <v>CASD21/MH70AS-B</v>
          </cell>
          <cell r="B1994">
            <v>2810.5</v>
          </cell>
          <cell r="C1994" t="str">
            <v>DUPLO/MH70 CON EMISSIONE ASIMMETRICA-B</v>
          </cell>
        </row>
        <row r="1995">
          <cell r="A1995" t="str">
            <v>CASD21/MH70AS-N</v>
          </cell>
          <cell r="B1995">
            <v>2810.5</v>
          </cell>
          <cell r="C1995" t="str">
            <v>DUPLO/MH70 CON EMISSIONE ASIMMETRICA-N</v>
          </cell>
        </row>
        <row r="1996">
          <cell r="A1996" t="str">
            <v>CASD21/MV80-AL</v>
          </cell>
          <cell r="B1996">
            <v>2310</v>
          </cell>
          <cell r="C1996" t="str">
            <v>DUPLO/MV80-AL</v>
          </cell>
        </row>
        <row r="1997">
          <cell r="A1997" t="str">
            <v>CASD21/MV80-B</v>
          </cell>
          <cell r="B1997">
            <v>2310</v>
          </cell>
          <cell r="C1997" t="str">
            <v>DUPLO/MV80-B</v>
          </cell>
        </row>
        <row r="1998">
          <cell r="A1998" t="str">
            <v>CASD21/MV80-N</v>
          </cell>
          <cell r="B1998">
            <v>2310</v>
          </cell>
          <cell r="C1998" t="str">
            <v>DUPLO/MV80-N</v>
          </cell>
        </row>
        <row r="1999">
          <cell r="A1999" t="str">
            <v>CASD21/QI-AL</v>
          </cell>
          <cell r="B1999">
            <v>2117.5</v>
          </cell>
          <cell r="C1999" t="str">
            <v>DUPLO/QI-AL</v>
          </cell>
        </row>
        <row r="2000">
          <cell r="A2000" t="str">
            <v>CASD21/QI-B</v>
          </cell>
          <cell r="B2000">
            <v>2117.5</v>
          </cell>
          <cell r="C2000" t="str">
            <v>DUPLO/QI-B</v>
          </cell>
        </row>
        <row r="2001">
          <cell r="A2001" t="str">
            <v>CASD21/QI-N</v>
          </cell>
          <cell r="B2001">
            <v>2117.5</v>
          </cell>
          <cell r="C2001" t="str">
            <v>DUPLO/QI-N</v>
          </cell>
        </row>
        <row r="2002">
          <cell r="A2002" t="str">
            <v>CASD21/WING</v>
          </cell>
          <cell r="B2002">
            <v>2987.6</v>
          </cell>
          <cell r="C2002" t="str">
            <v>DUPLO WING</v>
          </cell>
        </row>
        <row r="2003">
          <cell r="A2003" t="str">
            <v>CASD21/WING-P</v>
          </cell>
          <cell r="B2003">
            <v>2987.6</v>
          </cell>
          <cell r="C2003" t="str">
            <v>DUPLO WING CON ATTACCO A PARETE</v>
          </cell>
        </row>
        <row r="2004">
          <cell r="A2004" t="str">
            <v>CASD21/WMH150-AL</v>
          </cell>
          <cell r="B2004">
            <v>3157</v>
          </cell>
          <cell r="C2004" t="str">
            <v>DUPLO/MH150 WALL-WASHER A FASCIO LARGO-A</v>
          </cell>
        </row>
        <row r="2005">
          <cell r="A2005" t="str">
            <v>CASD21/WMH150-B</v>
          </cell>
          <cell r="B2005">
            <v>3157</v>
          </cell>
          <cell r="C2005" t="str">
            <v>DUPLO/MH150 WALL-WASHER A FASCIO LARGO-B</v>
          </cell>
        </row>
        <row r="2006">
          <cell r="A2006" t="str">
            <v>CASD21/WMH150-N</v>
          </cell>
          <cell r="B2006">
            <v>3157</v>
          </cell>
          <cell r="C2006" t="str">
            <v>DUPLO/MH150 WALL-WASHER A FASCIO LARGO-N</v>
          </cell>
        </row>
        <row r="2007">
          <cell r="A2007" t="str">
            <v>CASD21/WMH70-AL</v>
          </cell>
          <cell r="B2007">
            <v>3080</v>
          </cell>
          <cell r="C2007" t="str">
            <v>DUPLO/MH70 WALL-WASHER A FASCIO LARGO-AL</v>
          </cell>
        </row>
        <row r="2008">
          <cell r="A2008" t="str">
            <v>CASD21/WMH70-B</v>
          </cell>
          <cell r="B2008">
            <v>3080</v>
          </cell>
          <cell r="C2008" t="str">
            <v>DUPLO/MH70 WALL-WASHER A FASCIO LARGO-B</v>
          </cell>
        </row>
        <row r="2009">
          <cell r="A2009" t="str">
            <v>CASD21/WMH70-N</v>
          </cell>
          <cell r="B2009">
            <v>3080</v>
          </cell>
          <cell r="C2009" t="str">
            <v>DUPLO/MH70 WALL-WASHER A FASCIO LARGO-N</v>
          </cell>
        </row>
        <row r="2010">
          <cell r="A2010" t="str">
            <v>CASD21R/8LW-AL</v>
          </cell>
          <cell r="B2010">
            <v>3372.6</v>
          </cell>
          <cell r="C2010" t="str">
            <v>MINIDUPLO/8 LED DA 1W BIANCHI-AL</v>
          </cell>
        </row>
        <row r="2011">
          <cell r="A2011" t="str">
            <v>CASD21R/E27-AL</v>
          </cell>
          <cell r="B2011">
            <v>1170.4000000000001</v>
          </cell>
          <cell r="C2011" t="str">
            <v>MINIDUPLO/E27-AL</v>
          </cell>
        </row>
        <row r="2012">
          <cell r="A2012" t="str">
            <v>CASD21R/F26-AL</v>
          </cell>
          <cell r="B2012">
            <v>1247.4000000000001</v>
          </cell>
          <cell r="C2012" t="str">
            <v>MINIDUPLO/F26-AL</v>
          </cell>
        </row>
        <row r="2013">
          <cell r="A2013" t="str">
            <v>CASD21R/F32E-AL</v>
          </cell>
          <cell r="B2013">
            <v>1463</v>
          </cell>
          <cell r="C2013" t="str">
            <v>MINIDUPLO/F32E-AL</v>
          </cell>
        </row>
        <row r="2014">
          <cell r="A2014" t="str">
            <v>CASD21R/LTMH35E-AL</v>
          </cell>
          <cell r="B2014">
            <v>2479.4</v>
          </cell>
          <cell r="C2014" t="str">
            <v>MINIDUPLO/MH35E CON LENTE TRASVERSALE-AL</v>
          </cell>
        </row>
        <row r="2015">
          <cell r="A2015" t="str">
            <v>CASD21R/MH35E-AL</v>
          </cell>
          <cell r="B2015">
            <v>2017.4</v>
          </cell>
          <cell r="C2015" t="str">
            <v>MINIDUPLO/MH35E-AL</v>
          </cell>
        </row>
        <row r="2016">
          <cell r="A2016" t="str">
            <v>CASD21R/RM</v>
          </cell>
          <cell r="B2016">
            <v>77</v>
          </cell>
          <cell r="C2016" t="str">
            <v>MINIDUPLO  RIFLETTORE MONOEMISSIONE</v>
          </cell>
        </row>
        <row r="2017">
          <cell r="A2017" t="str">
            <v>CASD22/BS</v>
          </cell>
          <cell r="B2017">
            <v>292.60000000000002</v>
          </cell>
          <cell r="C2017" t="str">
            <v>LUCILLA BASE PALO</v>
          </cell>
        </row>
        <row r="2018">
          <cell r="A2018" t="str">
            <v>CASD22/BW40-B</v>
          </cell>
          <cell r="B2018">
            <v>523.6</v>
          </cell>
          <cell r="C2018" t="str">
            <v>LAGUNA/BW40 ATTACCO A MURO-B</v>
          </cell>
        </row>
        <row r="2019">
          <cell r="A2019" t="str">
            <v>CASD22/E27-A</v>
          </cell>
          <cell r="B2019">
            <v>785.4</v>
          </cell>
          <cell r="C2019" t="str">
            <v>LUCILLA/E27 ALTO</v>
          </cell>
        </row>
        <row r="2020">
          <cell r="A2020" t="str">
            <v>CASD22/E27-B</v>
          </cell>
          <cell r="B2020">
            <v>739.2</v>
          </cell>
          <cell r="C2020" t="str">
            <v>LUCILLA/E27 BASSO</v>
          </cell>
        </row>
        <row r="2021">
          <cell r="A2021" t="str">
            <v>CASD22/F-B</v>
          </cell>
          <cell r="B2021">
            <v>46.2</v>
          </cell>
          <cell r="C2021" t="str">
            <v>D22 FILTRO BLU</v>
          </cell>
        </row>
        <row r="2022">
          <cell r="A2022" t="str">
            <v>CASD22/F-C</v>
          </cell>
          <cell r="B2022">
            <v>46.2</v>
          </cell>
          <cell r="C2022" t="str">
            <v>D22 FILTRO CICLAMINO</v>
          </cell>
        </row>
        <row r="2023">
          <cell r="A2023" t="str">
            <v>CASD22/F-R</v>
          </cell>
          <cell r="B2023">
            <v>46.2</v>
          </cell>
          <cell r="C2023" t="str">
            <v>D22 FILTRO ROSSO</v>
          </cell>
        </row>
        <row r="2024">
          <cell r="A2024" t="str">
            <v>CASD22/F-V</v>
          </cell>
          <cell r="B2024">
            <v>46.2</v>
          </cell>
          <cell r="C2024" t="str">
            <v>D22 FILTRO VERDE</v>
          </cell>
        </row>
        <row r="2025">
          <cell r="A2025" t="str">
            <v>CASD22/KIT</v>
          </cell>
          <cell r="B2025">
            <v>184.8</v>
          </cell>
          <cell r="C2025" t="str">
            <v>D22 KIT FILTRI 4 COLORI</v>
          </cell>
        </row>
        <row r="2026">
          <cell r="A2026" t="str">
            <v>CASD22/PT105</v>
          </cell>
          <cell r="B2026">
            <v>354.2</v>
          </cell>
          <cell r="C2026" t="str">
            <v>LUCILLA PALO h105</v>
          </cell>
        </row>
        <row r="2027">
          <cell r="A2027" t="str">
            <v>CASD22/PT250</v>
          </cell>
          <cell r="B2027">
            <v>754.6</v>
          </cell>
          <cell r="C2027" t="str">
            <v>LUCILLA PALO H250</v>
          </cell>
        </row>
        <row r="2028">
          <cell r="A2028" t="str">
            <v>CASD22/PT75</v>
          </cell>
          <cell r="B2028">
            <v>277.2</v>
          </cell>
          <cell r="C2028" t="str">
            <v>LUCILLA PALO h75</v>
          </cell>
        </row>
        <row r="2029">
          <cell r="A2029" t="str">
            <v>CASD23/E27-AL</v>
          </cell>
          <cell r="B2029">
            <v>893.2</v>
          </cell>
          <cell r="C2029" t="str">
            <v>MINISOSIA/E27-AL</v>
          </cell>
        </row>
        <row r="2030">
          <cell r="A2030" t="str">
            <v>CASD23/E27S-AL</v>
          </cell>
          <cell r="B2030">
            <v>1216.5999999999999</v>
          </cell>
          <cell r="C2030" t="str">
            <v>MINISOSIA SALISCENDI-AL</v>
          </cell>
        </row>
        <row r="2031">
          <cell r="A2031" t="str">
            <v>CASD23/F-AR</v>
          </cell>
          <cell r="B2031">
            <v>61.6</v>
          </cell>
          <cell r="C2031" t="str">
            <v>MINISOSIA FILTRO ARANCIO</v>
          </cell>
        </row>
        <row r="2032">
          <cell r="A2032" t="str">
            <v>CASD23/F-AZ</v>
          </cell>
          <cell r="B2032">
            <v>61.6</v>
          </cell>
          <cell r="C2032" t="str">
            <v>MINISOSIA FILTRO AZZURRO</v>
          </cell>
        </row>
        <row r="2033">
          <cell r="A2033" t="str">
            <v>CASD23/F-V</v>
          </cell>
          <cell r="B2033">
            <v>61.6</v>
          </cell>
          <cell r="C2033" t="str">
            <v>MINISOSIA FILTRO VERDE</v>
          </cell>
        </row>
        <row r="2034">
          <cell r="A2034" t="str">
            <v>CASD23/F42E-AL</v>
          </cell>
          <cell r="B2034">
            <v>1940.4</v>
          </cell>
          <cell r="C2034" t="str">
            <v>MINISOSIA BOX/FL42W-AL</v>
          </cell>
        </row>
        <row r="2035">
          <cell r="A2035" t="str">
            <v>CASD23/F57E-AL</v>
          </cell>
          <cell r="B2035">
            <v>2356.1999999999998</v>
          </cell>
          <cell r="C2035" t="str">
            <v>MINISOSIA BOX/F57E-AL</v>
          </cell>
        </row>
        <row r="2036">
          <cell r="A2036" t="str">
            <v>CASD23/F70E-AL</v>
          </cell>
          <cell r="B2036">
            <v>2433.1999999999998</v>
          </cell>
          <cell r="C2036" t="str">
            <v>MINISOSIA BOX/F70E-AL</v>
          </cell>
        </row>
        <row r="2037">
          <cell r="A2037" t="str">
            <v>CASD23/FH-MH150</v>
          </cell>
          <cell r="B2037">
            <v>2879.8</v>
          </cell>
          <cell r="C2037" t="str">
            <v>MINISOSIA/FOOD LIGHT E FILTRO DICROICO C</v>
          </cell>
        </row>
        <row r="2038">
          <cell r="A2038" t="str">
            <v>CASD23/FH-MH70</v>
          </cell>
          <cell r="B2038">
            <v>2802.8</v>
          </cell>
          <cell r="C2038" t="str">
            <v>MINISOSIA/FOOD LIGHT E FILTRO DICROICO C</v>
          </cell>
        </row>
        <row r="2039">
          <cell r="A2039" t="str">
            <v>CASD23/FN-MH150</v>
          </cell>
          <cell r="B2039">
            <v>2725.8</v>
          </cell>
          <cell r="C2039" t="str">
            <v>MINISOSIA/FOOD LIGHT CON FILTRO NEUTO AN</v>
          </cell>
        </row>
        <row r="2040">
          <cell r="A2040" t="str">
            <v>CASD23/FN-MH70</v>
          </cell>
          <cell r="B2040">
            <v>2648.8</v>
          </cell>
          <cell r="C2040" t="str">
            <v>MINISOSIA/FOOD LIGHT CON FILTRO NEUTO AN</v>
          </cell>
        </row>
        <row r="2041">
          <cell r="A2041" t="str">
            <v>CASD23/FN-SW100</v>
          </cell>
          <cell r="B2041">
            <v>3634.4</v>
          </cell>
          <cell r="C2041" t="str">
            <v>MINISOSIA/FOOD LIGHT CON FILTRO NEUTRO A</v>
          </cell>
        </row>
        <row r="2042">
          <cell r="A2042" t="str">
            <v>CASD23/MH150-AL</v>
          </cell>
          <cell r="B2042">
            <v>2125.1999999999998</v>
          </cell>
          <cell r="C2042" t="str">
            <v>MINISOSIA BOX/MH150-AL</v>
          </cell>
        </row>
        <row r="2043">
          <cell r="A2043" t="str">
            <v>CASD23/MH70-AL</v>
          </cell>
          <cell r="B2043">
            <v>2048.1999999999998</v>
          </cell>
          <cell r="C2043" t="str">
            <v>MINISOSIA BOX/MH70-AL</v>
          </cell>
        </row>
        <row r="2044">
          <cell r="A2044" t="str">
            <v>CASD23/SW100-AL</v>
          </cell>
          <cell r="B2044">
            <v>2864.4</v>
          </cell>
          <cell r="C2044" t="str">
            <v>MINISOSIA BOX/SW100-AL</v>
          </cell>
        </row>
        <row r="2045">
          <cell r="A2045" t="str">
            <v>CASD23OP/E27-AL</v>
          </cell>
          <cell r="B2045">
            <v>924</v>
          </cell>
          <cell r="C2045" t="str">
            <v>MINISOSIA OPAL/E27-AL</v>
          </cell>
        </row>
        <row r="2046">
          <cell r="A2046" t="str">
            <v>CASD23OP/E27S-AL</v>
          </cell>
          <cell r="B2046">
            <v>1247.4000000000001</v>
          </cell>
          <cell r="C2046" t="str">
            <v>MINISOSIA OPAL SALISCENDI-AL</v>
          </cell>
        </row>
        <row r="2047">
          <cell r="A2047" t="str">
            <v>CASD23OP/F42E-AL</v>
          </cell>
          <cell r="B2047">
            <v>1971.2</v>
          </cell>
          <cell r="C2047" t="str">
            <v>MINISOSIA BOX OPAL/FL42W-AL</v>
          </cell>
        </row>
        <row r="2048">
          <cell r="A2048" t="str">
            <v>CASD23OP/F57E-AL</v>
          </cell>
          <cell r="B2048">
            <v>2109.8000000000002</v>
          </cell>
          <cell r="C2048" t="str">
            <v>MINISOSIA BOX OPAL/FL57W-AL</v>
          </cell>
        </row>
        <row r="2049">
          <cell r="A2049" t="str">
            <v>CASD23OP/MH150-AL</v>
          </cell>
          <cell r="B2049">
            <v>2156</v>
          </cell>
          <cell r="C2049" t="str">
            <v>MINISOSIA BOX OPAL/MH150E-AL</v>
          </cell>
        </row>
        <row r="2050">
          <cell r="A2050" t="str">
            <v>CASD23OP/MH70-AL</v>
          </cell>
          <cell r="B2050">
            <v>2079</v>
          </cell>
          <cell r="C2050" t="str">
            <v>MINISOSIA BOX OPAL/MH70E-AL</v>
          </cell>
        </row>
        <row r="2051">
          <cell r="A2051" t="str">
            <v>CASD24/BW80-AL</v>
          </cell>
          <cell r="B2051">
            <v>1432.2</v>
          </cell>
          <cell r="C2051" t="str">
            <v>D24-BRACCIO TUBOLARE CURVO-AL</v>
          </cell>
        </row>
        <row r="2052">
          <cell r="A2052" t="str">
            <v>CASD24/BW80-N</v>
          </cell>
          <cell r="B2052">
            <v>1432.2</v>
          </cell>
          <cell r="C2052" t="str">
            <v>D24-BRACCIO TUBOLARE CURVO-N</v>
          </cell>
        </row>
        <row r="2053">
          <cell r="A2053" t="str">
            <v>CASD24/CC-G</v>
          </cell>
          <cell r="B2053">
            <v>2525.6</v>
          </cell>
          <cell r="C2053" t="str">
            <v>VENEZIA CORPO CHIUSO-G</v>
          </cell>
        </row>
        <row r="2054">
          <cell r="A2054" t="str">
            <v>CASD24/CC-N</v>
          </cell>
          <cell r="B2054">
            <v>2525.6</v>
          </cell>
          <cell r="C2054" t="str">
            <v>VENEZIA CORPO CHIUSO-N</v>
          </cell>
        </row>
        <row r="2055">
          <cell r="A2055" t="str">
            <v>CASD24/CO-G</v>
          </cell>
          <cell r="B2055">
            <v>2725.8</v>
          </cell>
          <cell r="C2055" t="str">
            <v>VENEZIA CORPO CON OPALE-G</v>
          </cell>
        </row>
        <row r="2056">
          <cell r="A2056" t="str">
            <v>CASD24/CO-N</v>
          </cell>
          <cell r="B2056">
            <v>2725.8</v>
          </cell>
          <cell r="C2056" t="str">
            <v>VENEZIA CORPO CON OPALE-N</v>
          </cell>
        </row>
        <row r="2057">
          <cell r="A2057" t="str">
            <v>CASD24/CW140</v>
          </cell>
          <cell r="B2057">
            <v>2433.1999999999998</v>
          </cell>
          <cell r="C2057" t="str">
            <v>VENEZIA BL.EL.COSMO WHITE 140W</v>
          </cell>
        </row>
        <row r="2058">
          <cell r="A2058" t="str">
            <v>CASD24/CW60</v>
          </cell>
          <cell r="B2058">
            <v>2433.1999999999998</v>
          </cell>
          <cell r="C2058" t="str">
            <v>VENEZIA BL.EL.COSMO WHITE 60W</v>
          </cell>
        </row>
        <row r="2059">
          <cell r="A2059" t="str">
            <v>CASD24/E27HPS70</v>
          </cell>
          <cell r="B2059">
            <v>924</v>
          </cell>
          <cell r="C2059" t="str">
            <v>VENEZIA BL.EL.MH-HPS70</v>
          </cell>
        </row>
        <row r="2060">
          <cell r="A2060" t="str">
            <v>CASD24/E27HPS70E</v>
          </cell>
          <cell r="B2060">
            <v>847</v>
          </cell>
          <cell r="C2060" t="str">
            <v>VENEZIA BL.EL.HPS70E</v>
          </cell>
        </row>
        <row r="2061">
          <cell r="A2061" t="str">
            <v>CASD24/E27MH100</v>
          </cell>
          <cell r="B2061">
            <v>954.8</v>
          </cell>
          <cell r="C2061" t="str">
            <v>VENEZIA BL.EL.MH100</v>
          </cell>
        </row>
        <row r="2062">
          <cell r="A2062" t="str">
            <v>CASD24/E27MH150</v>
          </cell>
          <cell r="B2062">
            <v>1016.4</v>
          </cell>
          <cell r="C2062" t="str">
            <v>VENEZIA BL.EL.MH150</v>
          </cell>
        </row>
        <row r="2063">
          <cell r="A2063" t="str">
            <v>CASD24/E27MV125</v>
          </cell>
          <cell r="B2063">
            <v>731.5</v>
          </cell>
          <cell r="C2063" t="str">
            <v>VENEZIA BL.EL.MV125</v>
          </cell>
        </row>
        <row r="2064">
          <cell r="A2064" t="str">
            <v>CASD24/E40HPS100</v>
          </cell>
          <cell r="B2064">
            <v>954.8</v>
          </cell>
          <cell r="C2064" t="str">
            <v>VENEZIA BL.EL.HPS100</v>
          </cell>
        </row>
        <row r="2065">
          <cell r="A2065" t="str">
            <v>CASD24/E40HPS150</v>
          </cell>
          <cell r="B2065">
            <v>1016.4</v>
          </cell>
          <cell r="C2065" t="str">
            <v>VENEZIA BL.EL.HPS150</v>
          </cell>
        </row>
        <row r="2066">
          <cell r="A2066" t="str">
            <v>CASD24/E40HPS250</v>
          </cell>
          <cell r="B2066">
            <v>1185.8</v>
          </cell>
          <cell r="C2066" t="str">
            <v>VENEZIA BL.EL.HPS250</v>
          </cell>
        </row>
        <row r="2067">
          <cell r="A2067" t="str">
            <v>CASD24/E40MV250</v>
          </cell>
          <cell r="B2067">
            <v>785.4</v>
          </cell>
          <cell r="C2067" t="str">
            <v>VENEZIA BL.EL.MV250</v>
          </cell>
        </row>
        <row r="2068">
          <cell r="A2068" t="str">
            <v>CASD24/F-B</v>
          </cell>
          <cell r="B2068">
            <v>146.30000000000001</v>
          </cell>
          <cell r="C2068" t="str">
            <v>VENEZIA FILTRO BLU</v>
          </cell>
        </row>
        <row r="2069">
          <cell r="A2069" t="str">
            <v>CASD24/F-V</v>
          </cell>
          <cell r="B2069">
            <v>146.30000000000001</v>
          </cell>
          <cell r="C2069" t="str">
            <v>VENEZIA FILTRO VERDE</v>
          </cell>
        </row>
        <row r="2070">
          <cell r="A2070" t="str">
            <v>CASD25/E27-AL</v>
          </cell>
          <cell r="B2070">
            <v>954.8</v>
          </cell>
          <cell r="C2070" t="str">
            <v>CLOCK/E27-AL</v>
          </cell>
        </row>
        <row r="2071">
          <cell r="A2071" t="str">
            <v>CASD25/F26-AL</v>
          </cell>
          <cell r="B2071">
            <v>1108.8</v>
          </cell>
          <cell r="C2071" t="str">
            <v>CLOCK/FL26W-AL</v>
          </cell>
        </row>
        <row r="2072">
          <cell r="A2072" t="str">
            <v>CASD26/B-G</v>
          </cell>
          <cell r="B2072">
            <v>154</v>
          </cell>
          <cell r="C2072" t="str">
            <v>GULLIVER BASE FISSAGGIO-G</v>
          </cell>
        </row>
        <row r="2073">
          <cell r="A2073" t="str">
            <v>CASD26/E27-G</v>
          </cell>
          <cell r="B2073">
            <v>677.6</v>
          </cell>
          <cell r="C2073" t="str">
            <v>GULLIVER E27-G</v>
          </cell>
        </row>
        <row r="2074">
          <cell r="A2074" t="str">
            <v>CASD26/MH150-G</v>
          </cell>
          <cell r="B2074">
            <v>1863.4</v>
          </cell>
          <cell r="C2074" t="str">
            <v>D26 GULLIVER MH150-G</v>
          </cell>
        </row>
        <row r="2075">
          <cell r="A2075" t="str">
            <v>CASD26/MH150E-G</v>
          </cell>
          <cell r="B2075">
            <v>2664.2</v>
          </cell>
          <cell r="C2075" t="str">
            <v>D26 GULLIVER MH150 ELETTRONICO-G</v>
          </cell>
        </row>
        <row r="2076">
          <cell r="A2076" t="str">
            <v>CASD26/MH35-G</v>
          </cell>
          <cell r="B2076">
            <v>1709.4</v>
          </cell>
          <cell r="C2076" t="str">
            <v>D26 GULLIVER MH35-G</v>
          </cell>
        </row>
        <row r="2077">
          <cell r="A2077" t="str">
            <v>CASD26/MH35E-G</v>
          </cell>
          <cell r="B2077">
            <v>2140.6</v>
          </cell>
          <cell r="C2077" t="str">
            <v>D26 GULLIVER MH35 ELETTRONICO-G</v>
          </cell>
        </row>
        <row r="2078">
          <cell r="A2078" t="str">
            <v>CASD26/MH70-G</v>
          </cell>
          <cell r="B2078">
            <v>1786.4</v>
          </cell>
          <cell r="C2078" t="str">
            <v>D26 GULLIVER MH70-G</v>
          </cell>
        </row>
        <row r="2079">
          <cell r="A2079" t="str">
            <v>CASD26/MH70E-G</v>
          </cell>
          <cell r="B2079">
            <v>2217.6</v>
          </cell>
          <cell r="C2079" t="str">
            <v>D26 GULLIVER MH70 ELETTRONICO-G</v>
          </cell>
        </row>
        <row r="2080">
          <cell r="A2080" t="str">
            <v>CASD26/P1-G</v>
          </cell>
          <cell r="B2080">
            <v>215.6</v>
          </cell>
          <cell r="C2080" t="str">
            <v>GULLIVER ATTACCO PALO SINGOLO</v>
          </cell>
        </row>
        <row r="2081">
          <cell r="A2081" t="str">
            <v>CASD26/P2-G</v>
          </cell>
          <cell r="B2081">
            <v>323.39999999999998</v>
          </cell>
          <cell r="C2081" t="str">
            <v>GULLIVER ATTACCO PALO DOPPIO</v>
          </cell>
        </row>
        <row r="2082">
          <cell r="A2082" t="str">
            <v>CASD26/PZ</v>
          </cell>
          <cell r="B2082">
            <v>184.8</v>
          </cell>
          <cell r="C2082" t="str">
            <v>GULLIVER PICCHETTO</v>
          </cell>
        </row>
        <row r="2083">
          <cell r="A2083" t="str">
            <v>CASD27/E27</v>
          </cell>
          <cell r="B2083">
            <v>2541</v>
          </cell>
          <cell r="C2083" t="str">
            <v>POWERDISK N2/E27</v>
          </cell>
        </row>
        <row r="2084">
          <cell r="A2084" t="str">
            <v>CASD27/F42E</v>
          </cell>
          <cell r="B2084">
            <v>2926</v>
          </cell>
          <cell r="C2084" t="str">
            <v>POWERDISK N2/F26-32-42W</v>
          </cell>
        </row>
        <row r="2085">
          <cell r="A2085" t="str">
            <v>CASD27/MH150G</v>
          </cell>
          <cell r="B2085">
            <v>3141.6</v>
          </cell>
          <cell r="C2085" t="str">
            <v>POWERDISK N2/MH150 G12</v>
          </cell>
        </row>
        <row r="2086">
          <cell r="A2086" t="str">
            <v>CASD27/MH150X</v>
          </cell>
          <cell r="B2086">
            <v>3141.6</v>
          </cell>
          <cell r="C2086" t="str">
            <v>POWERDISK N2/MH150 RX7s</v>
          </cell>
        </row>
        <row r="2087">
          <cell r="A2087" t="str">
            <v>CASD27/MH35G</v>
          </cell>
          <cell r="B2087">
            <v>3049.2</v>
          </cell>
          <cell r="C2087" t="str">
            <v>POWERDISK N2/MH35 G12</v>
          </cell>
        </row>
        <row r="2088">
          <cell r="A2088" t="str">
            <v>CASD27/MH70E</v>
          </cell>
          <cell r="B2088">
            <v>3049.2</v>
          </cell>
          <cell r="C2088" t="str">
            <v>POWERDISK N2/MH70 E27</v>
          </cell>
        </row>
        <row r="2089">
          <cell r="A2089" t="str">
            <v>CASD27/MH70G</v>
          </cell>
          <cell r="B2089">
            <v>3049.2</v>
          </cell>
          <cell r="C2089" t="str">
            <v>POWERDISK N2/MH70 G12</v>
          </cell>
        </row>
        <row r="2090">
          <cell r="A2090" t="str">
            <v>CASD27/MH70X</v>
          </cell>
          <cell r="B2090">
            <v>3049.2</v>
          </cell>
          <cell r="C2090" t="str">
            <v>POWERDISK N2/MH70 RX7s</v>
          </cell>
        </row>
        <row r="2091">
          <cell r="A2091" t="str">
            <v>CASD28/C-B</v>
          </cell>
          <cell r="B2091">
            <v>277.2</v>
          </cell>
          <cell r="C2091" t="str">
            <v>BELLA CORNICE PERIMETRALE BLU</v>
          </cell>
        </row>
        <row r="2092">
          <cell r="A2092" t="str">
            <v>CASD28/P427-T</v>
          </cell>
          <cell r="B2092">
            <v>2063.6</v>
          </cell>
          <cell r="C2092" t="str">
            <v>BELLA/P427-T</v>
          </cell>
        </row>
        <row r="2093">
          <cell r="A2093" t="str">
            <v>CASD28/P62-T</v>
          </cell>
          <cell r="B2093">
            <v>2525.6</v>
          </cell>
          <cell r="C2093" t="str">
            <v>BELLA/P62-T</v>
          </cell>
        </row>
        <row r="2094">
          <cell r="A2094" t="str">
            <v>CASD28/P82-T</v>
          </cell>
          <cell r="B2094">
            <v>2910.6</v>
          </cell>
          <cell r="C2094" t="str">
            <v>BELLA/P82-T</v>
          </cell>
        </row>
        <row r="2095">
          <cell r="A2095" t="str">
            <v>CASD28/S427-T</v>
          </cell>
          <cell r="B2095">
            <v>2294.6</v>
          </cell>
          <cell r="C2095" t="str">
            <v>BELLA/S427-T</v>
          </cell>
        </row>
        <row r="2096">
          <cell r="A2096" t="str">
            <v>CASD28/S62-T</v>
          </cell>
          <cell r="B2096">
            <v>2756.6</v>
          </cell>
          <cell r="C2096" t="str">
            <v>BELLA/S62-T</v>
          </cell>
        </row>
        <row r="2097">
          <cell r="A2097" t="str">
            <v>CASD28/S82-T</v>
          </cell>
          <cell r="B2097">
            <v>3141.6</v>
          </cell>
          <cell r="C2097" t="str">
            <v>BELLA/S82-T</v>
          </cell>
        </row>
        <row r="2098">
          <cell r="A2098" t="str">
            <v>CASD29/E27-AL</v>
          </cell>
          <cell r="B2098">
            <v>770</v>
          </cell>
          <cell r="C2098" t="str">
            <v>LILLIPUT/E27-AL</v>
          </cell>
        </row>
        <row r="2099">
          <cell r="A2099" t="str">
            <v>CASD30/AF-N</v>
          </cell>
          <cell r="B2099">
            <v>323.39999999999998</v>
          </cell>
          <cell r="C2099" t="str">
            <v>BOXER ALETTE FRANGILUCE-N</v>
          </cell>
        </row>
        <row r="2100">
          <cell r="A2100" t="str">
            <v>CASD30/B102D-AL</v>
          </cell>
          <cell r="B2100">
            <v>2679.6</v>
          </cell>
          <cell r="C2100" t="str">
            <v xml:space="preserve">D30 BOXER  BRACCIO  A PALO DOPPIO D.102 </v>
          </cell>
        </row>
        <row r="2101">
          <cell r="A2101" t="str">
            <v>CASD30/B102S-AL</v>
          </cell>
          <cell r="B2101">
            <v>1540</v>
          </cell>
          <cell r="C2101" t="str">
            <v>D30 BOXER  BRACCIO  A PALO SINGOLO D.102</v>
          </cell>
        </row>
        <row r="2102">
          <cell r="A2102" t="str">
            <v>CASD30/B60D-AL</v>
          </cell>
          <cell r="B2102">
            <v>2895.2</v>
          </cell>
          <cell r="C2102" t="str">
            <v>D30 BOXER  BRACCIO  A PALO DOPPIO D.60 -</v>
          </cell>
        </row>
        <row r="2103">
          <cell r="A2103" t="str">
            <v>CASD30/B60S-AL</v>
          </cell>
          <cell r="B2103">
            <v>1878.8</v>
          </cell>
          <cell r="C2103" t="str">
            <v xml:space="preserve">D30 BOXER  BRACCIO  A PALO SINGOLO D.60 </v>
          </cell>
        </row>
        <row r="2104">
          <cell r="A2104" t="str">
            <v>CASD30/BMH150AS-AL</v>
          </cell>
          <cell r="B2104">
            <v>3434.2</v>
          </cell>
          <cell r="C2104" t="str">
            <v>BOXER BIEMISSIONE/MH150AS-AL</v>
          </cell>
        </row>
        <row r="2105">
          <cell r="A2105" t="str">
            <v>CASD30/BMH150E-AL</v>
          </cell>
          <cell r="B2105">
            <v>3434.2</v>
          </cell>
          <cell r="C2105" t="str">
            <v>BOXER BIEMISSIONE/MH150E-AL</v>
          </cell>
        </row>
        <row r="2106">
          <cell r="A2106" t="str">
            <v>CASD30/BMH250AS-AL</v>
          </cell>
          <cell r="B2106">
            <v>3665.2</v>
          </cell>
          <cell r="C2106" t="str">
            <v>BOXER BIEMISSIONE/MH250AS-AL</v>
          </cell>
        </row>
        <row r="2107">
          <cell r="A2107" t="str">
            <v>CASD30/GP-N</v>
          </cell>
          <cell r="B2107">
            <v>338.8</v>
          </cell>
          <cell r="C2107" t="str">
            <v>BOXER GRIGLIA SCHERMANTE-N</v>
          </cell>
        </row>
        <row r="2108">
          <cell r="A2108" t="str">
            <v>CASD30/LTMH150-AL</v>
          </cell>
          <cell r="B2108">
            <v>3742.2</v>
          </cell>
          <cell r="C2108" t="str">
            <v>BOXER BIEMISSIONE CON LENTE TRASVERSALE/</v>
          </cell>
        </row>
        <row r="2109">
          <cell r="A2109" t="str">
            <v>CASD30/LTMH250-AL</v>
          </cell>
          <cell r="B2109">
            <v>3973.2</v>
          </cell>
          <cell r="C2109" t="str">
            <v>BOXER BIEMISSIONE CON LENTE TRASVERSALE/</v>
          </cell>
        </row>
        <row r="2110">
          <cell r="A2110" t="str">
            <v>CASD30/MH150AS-AL</v>
          </cell>
          <cell r="B2110">
            <v>3141.6</v>
          </cell>
          <cell r="C2110" t="str">
            <v>BOXER/MH150AS-AL</v>
          </cell>
        </row>
        <row r="2111">
          <cell r="A2111" t="str">
            <v>CASD30/MH150E-AL</v>
          </cell>
          <cell r="B2111">
            <v>3141.6</v>
          </cell>
          <cell r="C2111" t="str">
            <v>BOXER/MH150E-AL</v>
          </cell>
        </row>
        <row r="2112">
          <cell r="A2112" t="str">
            <v>CASD30/MH150G-AL</v>
          </cell>
          <cell r="B2112">
            <v>3141.6</v>
          </cell>
          <cell r="C2112" t="str">
            <v>BOXER/MH150G-AL</v>
          </cell>
        </row>
        <row r="2113">
          <cell r="A2113" t="str">
            <v>CASD30/MH150X-AL</v>
          </cell>
          <cell r="B2113">
            <v>3141.6</v>
          </cell>
          <cell r="C2113" t="str">
            <v>BOXER/MH150X-AL</v>
          </cell>
        </row>
        <row r="2114">
          <cell r="A2114" t="str">
            <v>CASD30/MH250AS-AL</v>
          </cell>
          <cell r="B2114">
            <v>3372.6</v>
          </cell>
          <cell r="C2114" t="str">
            <v>BOXER/MH250AS-AL</v>
          </cell>
        </row>
        <row r="2115">
          <cell r="A2115" t="str">
            <v>CASD30/MH250X-AL</v>
          </cell>
          <cell r="B2115">
            <v>3372.6</v>
          </cell>
          <cell r="C2115" t="str">
            <v>BOXER/MH250X-AL</v>
          </cell>
        </row>
        <row r="2116">
          <cell r="A2116" t="str">
            <v>CASD30/MH400AS-AL</v>
          </cell>
          <cell r="B2116">
            <v>3572.8</v>
          </cell>
          <cell r="C2116" t="str">
            <v>BOXER/MH400AS-AL</v>
          </cell>
        </row>
        <row r="2117">
          <cell r="A2117" t="str">
            <v>CASD30/MH400X-AL</v>
          </cell>
          <cell r="B2117">
            <v>3572.8</v>
          </cell>
          <cell r="C2117" t="str">
            <v>BOXER/MH400X-AL</v>
          </cell>
        </row>
        <row r="2118">
          <cell r="A2118" t="str">
            <v>CASD30/P12-AL</v>
          </cell>
          <cell r="B2118">
            <v>677.6</v>
          </cell>
          <cell r="C2118" t="str">
            <v>D30 INNESTO PALO D.60 PER 1-2 APPARECCHI</v>
          </cell>
        </row>
        <row r="2119">
          <cell r="A2119" t="str">
            <v>CASD30/VELA1-AL</v>
          </cell>
          <cell r="B2119">
            <v>13690.6</v>
          </cell>
          <cell r="C2119" t="str">
            <v>BOXER/VELA 1-AL</v>
          </cell>
        </row>
        <row r="2120">
          <cell r="A2120" t="str">
            <v>CASD30/VELA2-AL</v>
          </cell>
          <cell r="B2120">
            <v>18818.8</v>
          </cell>
          <cell r="C2120" t="str">
            <v>BOXER/VELA 2-AL</v>
          </cell>
        </row>
        <row r="2121">
          <cell r="A2121" t="str">
            <v>CASD30/VS-N</v>
          </cell>
          <cell r="B2121">
            <v>215.6</v>
          </cell>
          <cell r="C2121" t="str">
            <v>BOXER VISIERA SCHERMANTE-N</v>
          </cell>
        </row>
        <row r="2122">
          <cell r="A2122" t="str">
            <v>CASD30C/CH</v>
          </cell>
          <cell r="B2122">
            <v>30.8</v>
          </cell>
          <cell r="C2122" t="str">
            <v>BOXER COLOR CHIAVETTA APERTURA SPORTELLO</v>
          </cell>
        </row>
        <row r="2123">
          <cell r="A2123" t="str">
            <v>CASD30C/CMF</v>
          </cell>
          <cell r="B2123">
            <v>338.8</v>
          </cell>
          <cell r="C2123" t="str">
            <v>BOXER COLOR COPPIA DI CONNETTORI VOLANTI</v>
          </cell>
        </row>
        <row r="2124">
          <cell r="A2124" t="str">
            <v>CASD30C/FL</v>
          </cell>
          <cell r="B2124">
            <v>523.6</v>
          </cell>
          <cell r="C2124" t="str">
            <v xml:space="preserve">BOXER COLOR STAFFA PROLUNGATA ATTACCO A </v>
          </cell>
        </row>
        <row r="2125">
          <cell r="A2125" t="str">
            <v>CASD30C/LD</v>
          </cell>
          <cell r="B2125">
            <v>731.5</v>
          </cell>
          <cell r="C2125" t="str">
            <v>BOXER COLOR LENTE DIFFONDENTE</v>
          </cell>
        </row>
        <row r="2126">
          <cell r="A2126" t="str">
            <v>CASD30C/LE</v>
          </cell>
          <cell r="B2126">
            <v>400.4</v>
          </cell>
          <cell r="C2126" t="str">
            <v>BOXER COLOR LENTE A FASCIO ELLITTICO</v>
          </cell>
        </row>
        <row r="2127">
          <cell r="A2127" t="str">
            <v>CASD30C/LF</v>
          </cell>
          <cell r="B2127">
            <v>400.4</v>
          </cell>
          <cell r="C2127" t="str">
            <v>BOXER COLOR LENTE FROST</v>
          </cell>
        </row>
        <row r="2128">
          <cell r="A2128" t="str">
            <v>CASD30C/MH150-AL</v>
          </cell>
          <cell r="B2128">
            <v>19827.5</v>
          </cell>
          <cell r="C2128" t="str">
            <v>BOXER COLOR MH150-AL</v>
          </cell>
        </row>
        <row r="2129">
          <cell r="A2129" t="str">
            <v>CASD30C/MH150D-AL</v>
          </cell>
          <cell r="B2129">
            <v>20944</v>
          </cell>
          <cell r="C2129" t="str">
            <v>BOXER COLOR CON DIMMER MH150-AL</v>
          </cell>
        </row>
        <row r="2130">
          <cell r="A2130" t="str">
            <v>CASD30C/SG</v>
          </cell>
          <cell r="B2130">
            <v>1540</v>
          </cell>
          <cell r="C2130" t="str">
            <v>BOXER COLOR SCHERMO SAGOMATORE A DIAFRAM</v>
          </cell>
        </row>
        <row r="2131">
          <cell r="A2131" t="str">
            <v>CASD30RS/HPS70E-AL</v>
          </cell>
          <cell r="B2131">
            <v>3372.6</v>
          </cell>
          <cell r="C2131" t="str">
            <v>BOXER OTTICA STRADALE ESTENSIVA HPS70 E2</v>
          </cell>
        </row>
        <row r="2132">
          <cell r="A2132" t="str">
            <v>CASD30RS/MH150E-AL</v>
          </cell>
          <cell r="B2132">
            <v>3449.6</v>
          </cell>
          <cell r="C2132" t="str">
            <v>BOXER OTTICA STRADALE ESTENSIVA MH150 E2</v>
          </cell>
        </row>
        <row r="2133">
          <cell r="A2133" t="str">
            <v>CASD30RS/MH150G-AL</v>
          </cell>
          <cell r="B2133">
            <v>3449.6</v>
          </cell>
          <cell r="C2133" t="str">
            <v>BOXER OTTICA STRADALE ESTENSIVA MH150 G1</v>
          </cell>
        </row>
        <row r="2134">
          <cell r="A2134" t="str">
            <v>CASD30RS/MH250G-AL</v>
          </cell>
          <cell r="B2134">
            <v>3680.6</v>
          </cell>
          <cell r="C2134" t="str">
            <v>BOXER OTTICA STRADALE ESTENSIVA MH250 G1</v>
          </cell>
        </row>
        <row r="2135">
          <cell r="A2135" t="str">
            <v>CASD30RS/MH70E-AL</v>
          </cell>
          <cell r="B2135">
            <v>3372.6</v>
          </cell>
          <cell r="C2135" t="str">
            <v>BOXER OTTICA STRADALE ESTENSIVA MH70 E27</v>
          </cell>
        </row>
        <row r="2136">
          <cell r="A2136" t="str">
            <v>CASD30RS/MH70G-AL</v>
          </cell>
          <cell r="B2136">
            <v>3372.6</v>
          </cell>
          <cell r="C2136" t="str">
            <v>BOXER OTTICA STRADALE ESTENSIVA MH70 G12</v>
          </cell>
        </row>
        <row r="2137">
          <cell r="A2137" t="str">
            <v>CASD30T/B60D-AL</v>
          </cell>
          <cell r="B2137">
            <v>2772</v>
          </cell>
          <cell r="C2137" t="str">
            <v>D30T BOXER-T  BRACCIO  A PALO DOPPIO D.6</v>
          </cell>
        </row>
        <row r="2138">
          <cell r="A2138" t="str">
            <v>CASD30T/B60S-AL</v>
          </cell>
          <cell r="B2138">
            <v>1848</v>
          </cell>
          <cell r="C2138" t="str">
            <v>D30T BOXER T   BRACCIO  A PALO SINGOLO D</v>
          </cell>
        </row>
        <row r="2139">
          <cell r="A2139" t="str">
            <v>CASD30T/GP-N</v>
          </cell>
          <cell r="B2139">
            <v>184.8</v>
          </cell>
          <cell r="C2139" t="str">
            <v>BOXER/T GRIGLIA SCHERMANTE-N</v>
          </cell>
        </row>
        <row r="2140">
          <cell r="A2140" t="str">
            <v>CASD30T/MH150-AL</v>
          </cell>
          <cell r="B2140">
            <v>3141.6</v>
          </cell>
          <cell r="C2140" t="str">
            <v>BOXER/T MH150-AL</v>
          </cell>
        </row>
        <row r="2141">
          <cell r="A2141" t="str">
            <v>CASD30T/MH35-AL</v>
          </cell>
          <cell r="B2141">
            <v>2648.8</v>
          </cell>
          <cell r="C2141" t="str">
            <v>BOXER/T MH35-AL</v>
          </cell>
        </row>
        <row r="2142">
          <cell r="A2142" t="str">
            <v>CASD30T/MH35F-AL</v>
          </cell>
          <cell r="B2142">
            <v>2402.4</v>
          </cell>
          <cell r="C2142" t="str">
            <v>BOXER/T MH35 CON RT FERROMAGNETICO-AL</v>
          </cell>
        </row>
        <row r="2143">
          <cell r="A2143" t="str">
            <v>CASD30T/MH70-AL</v>
          </cell>
          <cell r="B2143">
            <v>2725.8</v>
          </cell>
          <cell r="C2143" t="str">
            <v>BOXER/T MH70-AL</v>
          </cell>
        </row>
        <row r="2144">
          <cell r="A2144" t="str">
            <v>CASD30T/MH70F-AL</v>
          </cell>
          <cell r="B2144">
            <v>2479.4</v>
          </cell>
          <cell r="C2144" t="str">
            <v>BOXER/T MH70 CON RT FERROMAGNETICO-AL</v>
          </cell>
        </row>
        <row r="2145">
          <cell r="A2145" t="str">
            <v>CASD30T/P1-G</v>
          </cell>
          <cell r="B2145">
            <v>184.8</v>
          </cell>
          <cell r="C2145" t="str">
            <v>D30T ATTACCO A PALO SINGOLO-G</v>
          </cell>
        </row>
        <row r="2146">
          <cell r="A2146" t="str">
            <v>CASD30T/PZ</v>
          </cell>
          <cell r="B2146">
            <v>184.8</v>
          </cell>
          <cell r="C2146" t="str">
            <v>BOXER/T PICCHETTO DI INFISSIONE</v>
          </cell>
        </row>
        <row r="2147">
          <cell r="A2147" t="str">
            <v>CASD30T/V-B</v>
          </cell>
          <cell r="B2147">
            <v>123.2</v>
          </cell>
          <cell r="C2147" t="str">
            <v>BOXER/T VETRO BLU</v>
          </cell>
        </row>
        <row r="2148">
          <cell r="A2148" t="str">
            <v>CASD30T/V-G</v>
          </cell>
          <cell r="B2148">
            <v>123.2</v>
          </cell>
          <cell r="C2148" t="str">
            <v>BOXER/T VETRO GIALLO</v>
          </cell>
        </row>
        <row r="2149">
          <cell r="A2149" t="str">
            <v>CASD30T/V-R</v>
          </cell>
          <cell r="B2149">
            <v>123.2</v>
          </cell>
          <cell r="C2149" t="str">
            <v>BOXER/T VETRO ROSSO</v>
          </cell>
        </row>
        <row r="2150">
          <cell r="A2150" t="str">
            <v>CASD30T/V-V</v>
          </cell>
          <cell r="B2150">
            <v>123.2</v>
          </cell>
          <cell r="C2150" t="str">
            <v>BOXER/T VETRO VERDE</v>
          </cell>
        </row>
        <row r="2151">
          <cell r="A2151" t="str">
            <v>CASD30T/VS-N</v>
          </cell>
          <cell r="B2151">
            <v>169.4</v>
          </cell>
          <cell r="C2151" t="str">
            <v>BOXER/T VISIERA SCHERMANTE-N</v>
          </cell>
        </row>
        <row r="2152">
          <cell r="A2152" t="str">
            <v>CASD31/CM-AL</v>
          </cell>
          <cell r="B2152">
            <v>2156</v>
          </cell>
          <cell r="C2152" t="str">
            <v>ZACK - PALO H350</v>
          </cell>
        </row>
        <row r="2153">
          <cell r="A2153" t="str">
            <v>CASD31/F18-AL</v>
          </cell>
          <cell r="B2153">
            <v>1940.4</v>
          </cell>
          <cell r="C2153" t="str">
            <v>ZACK/F18-AL</v>
          </cell>
        </row>
        <row r="2154">
          <cell r="A2154" t="str">
            <v>CASD31/F42-AL</v>
          </cell>
          <cell r="B2154">
            <v>2263.8000000000002</v>
          </cell>
          <cell r="C2154" t="str">
            <v>ZACK/F26-32-42W-AL</v>
          </cell>
        </row>
        <row r="2155">
          <cell r="A2155" t="str">
            <v>CASD31/F42E-AL</v>
          </cell>
          <cell r="B2155">
            <v>2294.6</v>
          </cell>
          <cell r="C2155" t="str">
            <v>ZACK/F26-32-42W-AL</v>
          </cell>
        </row>
        <row r="2156">
          <cell r="A2156" t="str">
            <v>CASD31/FA-B</v>
          </cell>
          <cell r="B2156">
            <v>50.05</v>
          </cell>
          <cell r="C2156" t="str">
            <v>ZACK FILTRO ALTO COLORE BLU AMPIEZZA 90°</v>
          </cell>
        </row>
        <row r="2157">
          <cell r="A2157" t="str">
            <v>CASD31/FA-R</v>
          </cell>
          <cell r="B2157">
            <v>50.05</v>
          </cell>
          <cell r="C2157" t="str">
            <v>ZACK FILTRO ALTO COLORE ROSSO AMPIEZZA 9</v>
          </cell>
        </row>
        <row r="2158">
          <cell r="A2158" t="str">
            <v>CASD31/FA-V</v>
          </cell>
          <cell r="B2158">
            <v>50.05</v>
          </cell>
          <cell r="C2158" t="str">
            <v>ZACK FILTRO ALTO COLORE VERDE AMPIEZZA 9</v>
          </cell>
        </row>
        <row r="2159">
          <cell r="A2159" t="str">
            <v>CASD31/FB-B</v>
          </cell>
          <cell r="B2159">
            <v>46.2</v>
          </cell>
          <cell r="C2159" t="str">
            <v>ZACK FILTRO BASSO COLORE BLU AMPIEZZA 90</v>
          </cell>
        </row>
        <row r="2160">
          <cell r="A2160" t="str">
            <v>CASD31/FB-R</v>
          </cell>
          <cell r="B2160">
            <v>46.2</v>
          </cell>
          <cell r="C2160" t="str">
            <v xml:space="preserve">ZACK FILTRO BASSO COLORE ROSSO AMPIEZZA </v>
          </cell>
        </row>
        <row r="2161">
          <cell r="A2161" t="str">
            <v>CASD31/FB-V</v>
          </cell>
          <cell r="B2161">
            <v>46.2</v>
          </cell>
          <cell r="C2161" t="str">
            <v xml:space="preserve">ZACK FILTRO BASSO COLORE VERDE AMPIEZZA </v>
          </cell>
        </row>
        <row r="2162">
          <cell r="A2162" t="str">
            <v>CASD31/MH35-AL</v>
          </cell>
          <cell r="B2162">
            <v>2302.3000000000002</v>
          </cell>
          <cell r="C2162" t="str">
            <v>ZACK/MH35-AL</v>
          </cell>
        </row>
        <row r="2163">
          <cell r="A2163" t="str">
            <v>CASD31/P</v>
          </cell>
          <cell r="B2163">
            <v>184.8</v>
          </cell>
          <cell r="C2163" t="str">
            <v>ZACK POZZETTO DA INCASSO</v>
          </cell>
        </row>
        <row r="2164">
          <cell r="A2164" t="str">
            <v>CASD31/SO-A</v>
          </cell>
          <cell r="B2164">
            <v>61.6</v>
          </cell>
          <cell r="C2164" t="str">
            <v>ZACK FILTRO OSCURANTE ALTO AMPIEZZA 90°</v>
          </cell>
        </row>
        <row r="2165">
          <cell r="A2165" t="str">
            <v>CASD31/SO-B</v>
          </cell>
          <cell r="B2165">
            <v>46.2</v>
          </cell>
          <cell r="C2165" t="str">
            <v>ZACK FILTRO OSCURANTE BASSO AMPIEZZA 90°</v>
          </cell>
        </row>
        <row r="2166">
          <cell r="A2166" t="str">
            <v>CASD32/F-B</v>
          </cell>
          <cell r="B2166">
            <v>46.2</v>
          </cell>
          <cell r="C2166" t="str">
            <v>MINIZACK FILTRO BLU AMPIEZZA 90°</v>
          </cell>
        </row>
        <row r="2167">
          <cell r="A2167" t="str">
            <v>CASD32/F-R</v>
          </cell>
          <cell r="B2167">
            <v>46.2</v>
          </cell>
          <cell r="C2167" t="str">
            <v>MINIZACK FILTRO ROSSO AMPIEZZA 90°</v>
          </cell>
        </row>
        <row r="2168">
          <cell r="A2168" t="str">
            <v>CASD32/F-V</v>
          </cell>
          <cell r="B2168">
            <v>46.2</v>
          </cell>
          <cell r="C2168" t="str">
            <v>MINIZACK FILTRO VERDE AMPIEZZA 90°</v>
          </cell>
        </row>
        <row r="2169">
          <cell r="A2169" t="str">
            <v>CASD32/G9-AL</v>
          </cell>
          <cell r="B2169">
            <v>985.6</v>
          </cell>
          <cell r="C2169" t="str">
            <v>MINIZACK/G9-AL</v>
          </cell>
        </row>
        <row r="2170">
          <cell r="A2170" t="str">
            <v>CASD32/GY-AL</v>
          </cell>
          <cell r="B2170">
            <v>1216.5999999999999</v>
          </cell>
          <cell r="C2170" t="str">
            <v>MINIZACK/GY-AL</v>
          </cell>
        </row>
        <row r="2171">
          <cell r="A2171" t="str">
            <v>CASD32/LW-AL</v>
          </cell>
          <cell r="B2171">
            <v>1663.2</v>
          </cell>
          <cell r="C2171" t="str">
            <v>MINIZACK/LW LED LUCE BIANCA-AL</v>
          </cell>
        </row>
        <row r="2172">
          <cell r="A2172" t="str">
            <v>CASD32/P</v>
          </cell>
          <cell r="B2172">
            <v>123.2</v>
          </cell>
          <cell r="C2172" t="str">
            <v>MINIZACK POZZETTO DA INCASSO</v>
          </cell>
        </row>
        <row r="2173">
          <cell r="A2173" t="str">
            <v>CASD32/SO</v>
          </cell>
          <cell r="B2173">
            <v>34.65</v>
          </cell>
          <cell r="C2173" t="str">
            <v>MINIZACK SETTORE OSCURANTE AMPIEZZA 90°</v>
          </cell>
        </row>
        <row r="2174">
          <cell r="A2174" t="str">
            <v>CASD34/CCP-12/24</v>
          </cell>
          <cell r="B2174">
            <v>1524.6</v>
          </cell>
          <cell r="C2174" t="str">
            <v>RELE' CREPUSCOLARE 12/24V AC-DC</v>
          </cell>
        </row>
        <row r="2175">
          <cell r="A2175" t="str">
            <v>CASD34/CMA</v>
          </cell>
          <cell r="B2175">
            <v>970.2</v>
          </cell>
          <cell r="C2175" t="str">
            <v>CMA DISPOSITIVO DI COMMUTAZIONE</v>
          </cell>
        </row>
        <row r="2176">
          <cell r="A2176" t="str">
            <v>CASD34/LD24-R</v>
          </cell>
          <cell r="B2176">
            <v>2710.4</v>
          </cell>
          <cell r="C2176" t="str">
            <v>SEGNALATORE SINGOLO A LED ROSSI 24V-CC/C</v>
          </cell>
        </row>
        <row r="2177">
          <cell r="A2177" t="str">
            <v>CASD34/LDA-R</v>
          </cell>
          <cell r="B2177">
            <v>2710.4</v>
          </cell>
          <cell r="C2177" t="str">
            <v>SEGNALATORE SINGOLO A LED ROSSI  110/230</v>
          </cell>
        </row>
        <row r="2178">
          <cell r="A2178" t="str">
            <v>CASD34/LDD24-R</v>
          </cell>
          <cell r="B2178">
            <v>5759.6</v>
          </cell>
          <cell r="C2178" t="str">
            <v>SEGNALATORE DOPPIO A LED ROSSI 24V-CC/CA</v>
          </cell>
        </row>
        <row r="2179">
          <cell r="A2179" t="str">
            <v>CASD34/LDDA-R</v>
          </cell>
          <cell r="B2179">
            <v>5759.6</v>
          </cell>
          <cell r="C2179" t="str">
            <v>SEGNALATORE DOPPIO A LED ROSSI 110/230V-</v>
          </cell>
        </row>
        <row r="2180">
          <cell r="A2180" t="str">
            <v>CASD34/SD-R</v>
          </cell>
          <cell r="B2180">
            <v>1047.2</v>
          </cell>
          <cell r="C2180" t="str">
            <v>SD/E27 SINGOLO ROSSO</v>
          </cell>
        </row>
        <row r="2181">
          <cell r="A2181" t="str">
            <v>CASD34/SDD-R</v>
          </cell>
          <cell r="B2181">
            <v>2602.6</v>
          </cell>
          <cell r="C2181" t="str">
            <v>SDD SEGNALATORE DOPPIO ROSSO</v>
          </cell>
        </row>
        <row r="2182">
          <cell r="A2182" t="str">
            <v>CASD35/BD100-GR</v>
          </cell>
          <cell r="B2182">
            <v>3003</v>
          </cell>
          <cell r="C2182" t="str">
            <v>MILANO/BD100 BRACCIO A PALO DOPPIO-GR</v>
          </cell>
        </row>
        <row r="2183">
          <cell r="A2183" t="str">
            <v>CASD35/BD70-GR</v>
          </cell>
          <cell r="B2183">
            <v>2818.2</v>
          </cell>
          <cell r="C2183" t="str">
            <v>MILANO/BD70 BRACCIO A PALO DOPPIO-GR</v>
          </cell>
        </row>
        <row r="2184">
          <cell r="A2184" t="str">
            <v>CASD35/BS70-GR</v>
          </cell>
          <cell r="B2184">
            <v>1909.6</v>
          </cell>
          <cell r="C2184" t="str">
            <v>MILANO/BS70 BRACCIO A PALO SINGOLO-GR</v>
          </cell>
        </row>
        <row r="2185">
          <cell r="A2185" t="str">
            <v>CASD35/BW70-GR</v>
          </cell>
          <cell r="B2185">
            <v>1925</v>
          </cell>
          <cell r="C2185" t="str">
            <v>MILANO/BW70 ATTACCO A MURO-GR</v>
          </cell>
        </row>
        <row r="2186">
          <cell r="A2186" t="str">
            <v>CASD35/C-F70-GR</v>
          </cell>
          <cell r="B2186">
            <v>6375.6</v>
          </cell>
          <cell r="C2186" t="str">
            <v>MILANO OTTICA CIRCOLARE 70W-GR</v>
          </cell>
        </row>
        <row r="2187">
          <cell r="A2187" t="str">
            <v>CASD35/C-HPS100-GR</v>
          </cell>
          <cell r="B2187">
            <v>6314</v>
          </cell>
          <cell r="C2187" t="str">
            <v>MILANO OTTICA CIRCOLARE HPS100-GR</v>
          </cell>
        </row>
        <row r="2188">
          <cell r="A2188" t="str">
            <v>CASD35/C-HPS150-GR</v>
          </cell>
          <cell r="B2188">
            <v>6375.6</v>
          </cell>
          <cell r="C2188" t="str">
            <v>MILANO OTTICA CIRCOLARE HPS150-GR</v>
          </cell>
        </row>
        <row r="2189">
          <cell r="A2189" t="str">
            <v>CASD35/C-HPS250-GR</v>
          </cell>
          <cell r="B2189">
            <v>6529.6</v>
          </cell>
          <cell r="C2189" t="str">
            <v>MILANO OTTICA CIRCOLARE HPS250-GR</v>
          </cell>
        </row>
        <row r="2190">
          <cell r="A2190" t="str">
            <v>CASD35/C-MV250-GR</v>
          </cell>
          <cell r="B2190">
            <v>5882.8</v>
          </cell>
          <cell r="C2190" t="str">
            <v>MILANO OTTICA CIRCOLARE MV250-GR</v>
          </cell>
        </row>
        <row r="2191">
          <cell r="A2191" t="str">
            <v>CASD35/E-CW140-GR</v>
          </cell>
          <cell r="B2191">
            <v>7761.6</v>
          </cell>
          <cell r="C2191" t="str">
            <v>MILANO OTTICA ELLITTICA CW140-GR</v>
          </cell>
        </row>
        <row r="2192">
          <cell r="A2192" t="str">
            <v>CASD35/E-CW60-GR</v>
          </cell>
          <cell r="B2192">
            <v>7761.6</v>
          </cell>
          <cell r="C2192" t="str">
            <v>MILANO OTTICA ELLITTICA CW60-GR</v>
          </cell>
        </row>
        <row r="2193">
          <cell r="A2193" t="str">
            <v>CASD35/E-F70-GR</v>
          </cell>
          <cell r="B2193">
            <v>6375.6</v>
          </cell>
          <cell r="C2193" t="str">
            <v>MILANO OTTICA ELLITTICA 70W-GR</v>
          </cell>
        </row>
        <row r="2194">
          <cell r="A2194" t="str">
            <v>CASD35/E-HPS100-GR</v>
          </cell>
          <cell r="B2194">
            <v>6314</v>
          </cell>
          <cell r="C2194" t="str">
            <v>MILANO OTTICA ELLITTICA HPS100-GR</v>
          </cell>
        </row>
        <row r="2195">
          <cell r="A2195" t="str">
            <v>CASD35/E-HPS150-GR</v>
          </cell>
          <cell r="B2195">
            <v>6375.6</v>
          </cell>
          <cell r="C2195" t="str">
            <v>MILANO OTTICA ELLITTICA HPS150-GR</v>
          </cell>
        </row>
        <row r="2196">
          <cell r="A2196" t="str">
            <v>CASD35/E-HPS250-GR</v>
          </cell>
          <cell r="B2196">
            <v>6529.6</v>
          </cell>
          <cell r="C2196" t="str">
            <v>MILANO OTTICA ELLITTICA HPS250-GR</v>
          </cell>
        </row>
        <row r="2197">
          <cell r="A2197" t="str">
            <v>CASD35/E-HPS400-GR</v>
          </cell>
          <cell r="B2197">
            <v>6729.8</v>
          </cell>
          <cell r="C2197" t="str">
            <v>MILANO OTTICA ELLITTICA HPS400-GR</v>
          </cell>
        </row>
        <row r="2198">
          <cell r="A2198" t="str">
            <v>CASD35/E-MV250-GR</v>
          </cell>
          <cell r="B2198">
            <v>5913.6</v>
          </cell>
          <cell r="C2198" t="str">
            <v>MILANO OTTICA ELLITTICA MV250-GR</v>
          </cell>
        </row>
        <row r="2199">
          <cell r="A2199" t="str">
            <v>CASD35/F</v>
          </cell>
          <cell r="B2199">
            <v>215.6</v>
          </cell>
          <cell r="C2199" t="str">
            <v>MILANO ATTACCO A SOFFITTO</v>
          </cell>
        </row>
        <row r="2200">
          <cell r="A2200" t="str">
            <v>CASD35/GS</v>
          </cell>
          <cell r="B2200">
            <v>84.7</v>
          </cell>
          <cell r="C2200" t="str">
            <v>MILANO GANCIO DI SOSPENSIONE</v>
          </cell>
        </row>
        <row r="2201">
          <cell r="A2201" t="str">
            <v>CASD35/P1-GR</v>
          </cell>
          <cell r="B2201">
            <v>2926</v>
          </cell>
          <cell r="C2201" t="str">
            <v>MILANO/P1 BRACCIO SINGOLO A2-GR</v>
          </cell>
        </row>
        <row r="2202">
          <cell r="A2202" t="str">
            <v>CASD35/P2-GR</v>
          </cell>
          <cell r="B2202">
            <v>5343.8</v>
          </cell>
          <cell r="C2202" t="str">
            <v>MILANO/P2 BRACCIO DOPPIO A2-GR</v>
          </cell>
        </row>
        <row r="2203">
          <cell r="A2203" t="str">
            <v>CASD35/T</v>
          </cell>
          <cell r="B2203">
            <v>215.6</v>
          </cell>
          <cell r="C2203" t="str">
            <v>MILANO ATTACCO A TESATA</v>
          </cell>
        </row>
        <row r="2204">
          <cell r="A2204" t="str">
            <v>CASD36/CW140-GR</v>
          </cell>
          <cell r="B2204">
            <v>6113.8</v>
          </cell>
          <cell r="C2204" t="str">
            <v>GENOVA/OTTICA ELLITTICA  CW140-GR</v>
          </cell>
        </row>
        <row r="2205">
          <cell r="A2205" t="str">
            <v>CASD36/CW60-GR</v>
          </cell>
          <cell r="B2205">
            <v>6113.8</v>
          </cell>
          <cell r="C2205" t="str">
            <v>GENOVA/OTTICA ELLITTICA  CW60-GR</v>
          </cell>
        </row>
        <row r="2206">
          <cell r="A2206" t="str">
            <v>CASD36/F120-GR</v>
          </cell>
          <cell r="B2206">
            <v>4758.6000000000004</v>
          </cell>
          <cell r="C2206" t="str">
            <v>GENOVA/F OTTICA ELLITTICA 85/120W-GR</v>
          </cell>
        </row>
        <row r="2207">
          <cell r="A2207" t="str">
            <v>CASD36/F70-GR</v>
          </cell>
          <cell r="B2207">
            <v>4743.2</v>
          </cell>
          <cell r="C2207" t="str">
            <v>GENOVA/F OTTICA ELLITTICA 70W-GR</v>
          </cell>
        </row>
        <row r="2208">
          <cell r="A2208" t="str">
            <v>CASD36/HPS100E40-GR</v>
          </cell>
          <cell r="B2208">
            <v>4681.6000000000004</v>
          </cell>
          <cell r="C2208" t="str">
            <v>GENOVA/E40 OTTICA ELLITTICA  HPS100-GR</v>
          </cell>
        </row>
        <row r="2209">
          <cell r="A2209" t="str">
            <v>CASD36/HPS150E40-GR</v>
          </cell>
          <cell r="B2209">
            <v>4743.2</v>
          </cell>
          <cell r="C2209" t="str">
            <v>GENOVA/E40 OTTICA ELLITTICA HPS150-GR</v>
          </cell>
        </row>
        <row r="2210">
          <cell r="A2210" t="str">
            <v>CASD36/HPS70E27-GR</v>
          </cell>
          <cell r="B2210">
            <v>4650.8</v>
          </cell>
          <cell r="C2210" t="str">
            <v>GENOVA/E27 OTTICA ELLITTICA HPS70-GR</v>
          </cell>
        </row>
        <row r="2211">
          <cell r="A2211" t="str">
            <v>CASD36/MH100E27-GR</v>
          </cell>
          <cell r="B2211">
            <v>4681.6000000000004</v>
          </cell>
          <cell r="C2211" t="str">
            <v>GENOVA/E27 OTTICA ELLITTICA MH100-GR</v>
          </cell>
        </row>
        <row r="2212">
          <cell r="A2212" t="str">
            <v>CASD36/MH150E27-GR</v>
          </cell>
          <cell r="B2212">
            <v>4743.2</v>
          </cell>
          <cell r="C2212" t="str">
            <v>GENOVA/E27 OTTICA ELLITTICA MH150-GR</v>
          </cell>
        </row>
        <row r="2213">
          <cell r="A2213" t="str">
            <v>CASD36/MH70E27-GR</v>
          </cell>
          <cell r="B2213">
            <v>4650.8</v>
          </cell>
          <cell r="C2213" t="str">
            <v>GENOVA/E27 OTTICA ELLITTICA MH70-GR</v>
          </cell>
        </row>
        <row r="2214">
          <cell r="A2214" t="str">
            <v>CASD40/B-LW</v>
          </cell>
          <cell r="B2214">
            <v>1663.2</v>
          </cell>
          <cell r="C2214" t="str">
            <v>ZEN/B-LED A LUCE BIANCA BIEMISSIONE-A2</v>
          </cell>
        </row>
        <row r="2215">
          <cell r="A2215" t="str">
            <v>CASD40/L-LW</v>
          </cell>
          <cell r="B2215">
            <v>1463</v>
          </cell>
          <cell r="C2215" t="str">
            <v>ZEN/L-LED A LUCE BIANCA-A2</v>
          </cell>
        </row>
        <row r="2216">
          <cell r="A2216" t="str">
            <v>CASD40/P-LW</v>
          </cell>
          <cell r="B2216">
            <v>1447.6</v>
          </cell>
          <cell r="C2216" t="str">
            <v>ZEN/P-LED A LUCE BIANCA-A2</v>
          </cell>
        </row>
        <row r="2217">
          <cell r="A2217" t="str">
            <v>CASD43/115-GR</v>
          </cell>
          <cell r="B2217">
            <v>3033.8</v>
          </cell>
          <cell r="C2217" t="str">
            <v>TAU/115W-2GX13 GRAFITE SATINATO</v>
          </cell>
        </row>
        <row r="2218">
          <cell r="A2218" t="str">
            <v>CASD43/22-GR</v>
          </cell>
          <cell r="B2218">
            <v>1724.8</v>
          </cell>
          <cell r="C2218" t="str">
            <v>TAU/22W-2GX13 GRAFITE SATINATO</v>
          </cell>
        </row>
        <row r="2219">
          <cell r="A2219" t="str">
            <v>CASD43/55-GR</v>
          </cell>
          <cell r="B2219">
            <v>1955.8</v>
          </cell>
          <cell r="C2219" t="str">
            <v>TAU/55W-2GX13 GRAFITE SATINATO</v>
          </cell>
        </row>
        <row r="2220">
          <cell r="A2220" t="str">
            <v>CASD43/55R60-GR</v>
          </cell>
          <cell r="B2220">
            <v>2217.6</v>
          </cell>
          <cell r="C2220" t="str">
            <v>D43/TAU 55W CON RACCORDO PER PALO D.60 S</v>
          </cell>
        </row>
        <row r="2221">
          <cell r="A2221" t="str">
            <v>CASD43/BS</v>
          </cell>
          <cell r="B2221">
            <v>462</v>
          </cell>
          <cell r="C2221" t="str">
            <v>D43/TAU BASE PALO</v>
          </cell>
        </row>
        <row r="2222">
          <cell r="A2222" t="str">
            <v>CASD43/BW70-GR</v>
          </cell>
          <cell r="B2222">
            <v>754.6</v>
          </cell>
          <cell r="C2222" t="str">
            <v>TAU/BW70 ATTACCO A MURO-GR</v>
          </cell>
        </row>
        <row r="2223">
          <cell r="A2223" t="str">
            <v>CASD43/C300-GR</v>
          </cell>
          <cell r="B2223">
            <v>3557.4</v>
          </cell>
          <cell r="C2223" t="str">
            <v>D43/TAU 55W CON PALO H300</v>
          </cell>
        </row>
        <row r="2224">
          <cell r="A2224" t="str">
            <v>CASD43/L9W-GR</v>
          </cell>
          <cell r="B2224">
            <v>3372.6</v>
          </cell>
          <cell r="C2224" t="str">
            <v>TAU/9 LED BIANCHI DA 1W  GRAFITE SATINAT</v>
          </cell>
        </row>
        <row r="2225">
          <cell r="A2225" t="str">
            <v>CASD43/P</v>
          </cell>
          <cell r="B2225">
            <v>585.20000000000005</v>
          </cell>
          <cell r="C2225" t="str">
            <v>D43/TAU BASE PALO CON POZZETTO DA INTERR</v>
          </cell>
        </row>
        <row r="2226">
          <cell r="A2226" t="str">
            <v>CASD43/POLIS1-GR</v>
          </cell>
          <cell r="B2226">
            <v>4650.8</v>
          </cell>
          <cell r="C2226" t="str">
            <v>D43/TAU POLIS 1 -GR</v>
          </cell>
        </row>
        <row r="2227">
          <cell r="A2227" t="str">
            <v>CASD43/POLIS2-GR</v>
          </cell>
          <cell r="B2227">
            <v>7022.4</v>
          </cell>
          <cell r="C2227" t="str">
            <v>D43/TAU POLIS 2-GR</v>
          </cell>
        </row>
        <row r="2228">
          <cell r="A2228" t="str">
            <v>CASD43/PT135-GR</v>
          </cell>
          <cell r="B2228">
            <v>400.4</v>
          </cell>
          <cell r="C2228" t="str">
            <v>D43/TAU PALO H=135 GRAFITE SATINATO</v>
          </cell>
        </row>
        <row r="2229">
          <cell r="A2229" t="str">
            <v>CASD43/PT65-GR</v>
          </cell>
          <cell r="B2229">
            <v>277.2</v>
          </cell>
          <cell r="C2229" t="str">
            <v>D43/TAU PALO H=65 GRAFITE SATINATO</v>
          </cell>
        </row>
        <row r="2230">
          <cell r="A2230" t="str">
            <v>CASD43/PT85-GR</v>
          </cell>
          <cell r="B2230">
            <v>338.8</v>
          </cell>
          <cell r="C2230" t="str">
            <v>D43/TAU PALO H=85 GRAFITE SATINATO</v>
          </cell>
        </row>
        <row r="2231">
          <cell r="A2231" t="str">
            <v>CASD43/U400-GR</v>
          </cell>
          <cell r="B2231">
            <v>5805.8</v>
          </cell>
          <cell r="C2231" t="str">
            <v>D43/TAU URBIS - GR</v>
          </cell>
        </row>
        <row r="2232">
          <cell r="A2232" t="str">
            <v>CASD43/WA</v>
          </cell>
          <cell r="B2232">
            <v>523.6</v>
          </cell>
          <cell r="C2232" t="str">
            <v>TAU/WA ATTACCO A MURO</v>
          </cell>
        </row>
        <row r="2233">
          <cell r="A2233" t="str">
            <v>CASD44/Q3-DT</v>
          </cell>
          <cell r="B2233">
            <v>107.8</v>
          </cell>
          <cell r="C2233" t="str">
            <v>TELLUX/Q3-DT DEFLETTORE TERMICO</v>
          </cell>
        </row>
        <row r="2234">
          <cell r="A2234" t="str">
            <v>CASD44/Q3-F242</v>
          </cell>
          <cell r="B2234">
            <v>3218.6</v>
          </cell>
          <cell r="C2234" t="str">
            <v>TELLUX/Q3-F242</v>
          </cell>
        </row>
        <row r="2235">
          <cell r="A2235" t="str">
            <v>CASD44/Q3-F42</v>
          </cell>
          <cell r="B2235">
            <v>3064.6</v>
          </cell>
          <cell r="C2235" t="str">
            <v>TELLUX/Q3-F42</v>
          </cell>
        </row>
        <row r="2236">
          <cell r="A2236" t="str">
            <v>CASD44/Q3-GD</v>
          </cell>
          <cell r="B2236">
            <v>261.8</v>
          </cell>
          <cell r="C2236" t="str">
            <v>TELLUX/Q3-GD GRIGLIA LAMELLE INCLINATE</v>
          </cell>
        </row>
        <row r="2237">
          <cell r="A2237" t="str">
            <v>CASD44/Q3-GP</v>
          </cell>
          <cell r="B2237">
            <v>231</v>
          </cell>
          <cell r="C2237" t="str">
            <v>TELLUX/Q3-GP GRIGLIA LAMELLE VERTICALI</v>
          </cell>
        </row>
        <row r="2238">
          <cell r="A2238" t="str">
            <v>CASD44/Q3-MH150AS</v>
          </cell>
          <cell r="B2238">
            <v>3388</v>
          </cell>
          <cell r="C2238" t="str">
            <v>TELLUX/Q3-MH150AS</v>
          </cell>
        </row>
        <row r="2239">
          <cell r="A2239" t="str">
            <v>CASD44/Q3-MH70AS</v>
          </cell>
          <cell r="B2239">
            <v>3264.8</v>
          </cell>
          <cell r="C2239" t="str">
            <v>TELLUX/Q3-MH70AS</v>
          </cell>
        </row>
        <row r="2240">
          <cell r="A2240" t="str">
            <v>CASD44/Q3-MH70MF</v>
          </cell>
          <cell r="B2240">
            <v>3264.8</v>
          </cell>
          <cell r="C2240" t="str">
            <v>TELLUX/Q3-MH70MF</v>
          </cell>
        </row>
        <row r="2241">
          <cell r="A2241" t="str">
            <v>CASD44/T2-F13</v>
          </cell>
          <cell r="B2241">
            <v>1986.6</v>
          </cell>
          <cell r="C2241" t="str">
            <v>TELLUX/T2-F13</v>
          </cell>
        </row>
        <row r="2242">
          <cell r="A2242" t="str">
            <v>CASD44/T2-F18</v>
          </cell>
          <cell r="B2242">
            <v>1986.6</v>
          </cell>
          <cell r="C2242" t="str">
            <v>TELLUX/T2-F18</v>
          </cell>
        </row>
        <row r="2243">
          <cell r="A2243" t="str">
            <v>CASD44/T2-GD</v>
          </cell>
          <cell r="B2243">
            <v>184.8</v>
          </cell>
          <cell r="C2243" t="str">
            <v>TELLUX/T2-GD GRIGLIA LAMELLE INCLINATE</v>
          </cell>
        </row>
        <row r="2244">
          <cell r="A2244" t="str">
            <v>CASD44/T2-GP</v>
          </cell>
          <cell r="B2244">
            <v>154</v>
          </cell>
          <cell r="C2244" t="str">
            <v>TELLUX/T2-GP GRIGLIA LAMELLE VERTICALI</v>
          </cell>
        </row>
        <row r="2245">
          <cell r="A2245" t="str">
            <v>CASD44/T2-GY</v>
          </cell>
          <cell r="B2245">
            <v>1986.6</v>
          </cell>
          <cell r="C2245" t="str">
            <v>TELLUX/T2-GY</v>
          </cell>
        </row>
        <row r="2246">
          <cell r="A2246" t="str">
            <v>CASD44/T2-MH20</v>
          </cell>
          <cell r="B2246">
            <v>2802.8</v>
          </cell>
          <cell r="C2246" t="str">
            <v>TELLUX/T2-MH20</v>
          </cell>
        </row>
        <row r="2247">
          <cell r="A2247" t="str">
            <v>CASD44/T3-DT</v>
          </cell>
          <cell r="B2247">
            <v>138.6</v>
          </cell>
          <cell r="C2247" t="str">
            <v>TELLUX/T3-DT DEFLETTORE TERMICO</v>
          </cell>
        </row>
        <row r="2248">
          <cell r="A2248" t="str">
            <v>CASD44/T3-F42</v>
          </cell>
          <cell r="B2248">
            <v>2879.8</v>
          </cell>
          <cell r="C2248" t="str">
            <v>TELLUX/T3-F42</v>
          </cell>
        </row>
        <row r="2249">
          <cell r="A2249" t="str">
            <v>CASD44/T3-GP</v>
          </cell>
          <cell r="B2249">
            <v>200.2</v>
          </cell>
          <cell r="C2249" t="str">
            <v>TELLUX/T3-GP GRIGLIA LAMELLE VERTICALI</v>
          </cell>
        </row>
        <row r="2250">
          <cell r="A2250" t="str">
            <v>CASD44/T3-MH35MB</v>
          </cell>
          <cell r="B2250">
            <v>2956.8</v>
          </cell>
          <cell r="C2250" t="str">
            <v>TELLUX/T3-MH35MB</v>
          </cell>
        </row>
        <row r="2251">
          <cell r="A2251" t="str">
            <v>CASD44/T3-MH35NB</v>
          </cell>
          <cell r="B2251">
            <v>2956.8</v>
          </cell>
          <cell r="C2251" t="str">
            <v>TELLUX/T3-MH35NB</v>
          </cell>
        </row>
        <row r="2252">
          <cell r="A2252" t="str">
            <v>CASD44/T3-MH70MB</v>
          </cell>
          <cell r="B2252">
            <v>2956.8</v>
          </cell>
          <cell r="C2252" t="str">
            <v>TELLUX/T3-MH70MB</v>
          </cell>
        </row>
        <row r="2253">
          <cell r="A2253" t="str">
            <v>CASD44/T3-MH70NB</v>
          </cell>
          <cell r="B2253">
            <v>2956.8</v>
          </cell>
          <cell r="C2253" t="str">
            <v>TELLUX/T3-MH70NB</v>
          </cell>
        </row>
        <row r="2254">
          <cell r="A2254" t="str">
            <v>CASD45/LB</v>
          </cell>
          <cell r="B2254">
            <v>1678.6</v>
          </cell>
          <cell r="C2254" t="str">
            <v>TRILLY LUCE BLU</v>
          </cell>
        </row>
        <row r="2255">
          <cell r="A2255" t="str">
            <v>CASD45/LW</v>
          </cell>
          <cell r="B2255">
            <v>1678.6</v>
          </cell>
          <cell r="C2255" t="str">
            <v>TRILLY LUCE BIANCA</v>
          </cell>
        </row>
        <row r="2256">
          <cell r="A2256" t="str">
            <v>CASD46/3D-GR</v>
          </cell>
          <cell r="B2256">
            <v>5636.4</v>
          </cell>
          <cell r="C2256" t="str">
            <v>DIABLO A 3 LED EMISSIONE DIFFUSA-GR</v>
          </cell>
        </row>
        <row r="2257">
          <cell r="A2257" t="str">
            <v>CASD46/3L-GR</v>
          </cell>
          <cell r="B2257">
            <v>5636.4</v>
          </cell>
          <cell r="C2257" t="str">
            <v>DIABLO A 3 LED  CONCENTRANTE-GR</v>
          </cell>
        </row>
        <row r="2258">
          <cell r="A2258" t="str">
            <v>CASD46/6D-GR</v>
          </cell>
          <cell r="B2258">
            <v>7484.4</v>
          </cell>
          <cell r="C2258" t="str">
            <v>DIABLO A 6 LED EMISSIONE DIFFUSA-GR</v>
          </cell>
        </row>
        <row r="2259">
          <cell r="A2259" t="str">
            <v>CASD46/6L-GR</v>
          </cell>
          <cell r="B2259">
            <v>7484.4</v>
          </cell>
          <cell r="C2259" t="str">
            <v>DIABLO A 6 LED EMISSIONE CONCENTRANTE-GR</v>
          </cell>
        </row>
        <row r="2260">
          <cell r="A2260" t="str">
            <v>CASD47/F7-GR</v>
          </cell>
          <cell r="B2260">
            <v>1293.5999999999999</v>
          </cell>
          <cell r="C2260" t="str">
            <v>POLLICINO F7W LAMPADA COLORE BIANCO-GR</v>
          </cell>
        </row>
        <row r="2261">
          <cell r="A2261" t="str">
            <v>CASD47/F7B-GR</v>
          </cell>
          <cell r="B2261">
            <v>1262.8</v>
          </cell>
          <cell r="C2261" t="str">
            <v>POLLICINO F7W LAMPADA COLORE BLU-GR</v>
          </cell>
        </row>
        <row r="2262">
          <cell r="A2262" t="str">
            <v>CASD47/LW-GR</v>
          </cell>
          <cell r="B2262">
            <v>1262.8</v>
          </cell>
          <cell r="C2262" t="str">
            <v>POLLICINO 1LED BIANCO-GR</v>
          </cell>
        </row>
        <row r="2263">
          <cell r="A2263" t="str">
            <v>CASD47/P</v>
          </cell>
          <cell r="B2263">
            <v>215.6</v>
          </cell>
          <cell r="C2263" t="str">
            <v>POLLICINO POZZETTO INCASSO</v>
          </cell>
        </row>
        <row r="2264">
          <cell r="A2264" t="str">
            <v>CASD47/PT50-GR</v>
          </cell>
          <cell r="B2264">
            <v>231</v>
          </cell>
          <cell r="C2264" t="str">
            <v>POLLICINO PT50-GR</v>
          </cell>
        </row>
        <row r="2265">
          <cell r="A2265" t="str">
            <v>CASD47/WA16-GR</v>
          </cell>
          <cell r="B2265">
            <v>292.60000000000002</v>
          </cell>
          <cell r="C2265" t="str">
            <v>POLLICINO WA16-GR</v>
          </cell>
        </row>
        <row r="2266">
          <cell r="A2266" t="str">
            <v>CASD47/WA20-GR</v>
          </cell>
          <cell r="B2266">
            <v>385</v>
          </cell>
          <cell r="C2266" t="str">
            <v>POLLICINO WA20-GR</v>
          </cell>
        </row>
        <row r="2267">
          <cell r="A2267" t="str">
            <v>CASD49/24A-AL</v>
          </cell>
          <cell r="B2267">
            <v>1909.6</v>
          </cell>
          <cell r="C2267" t="str">
            <v>NASTER/24W OTTICA ASIMMETRICA-AL</v>
          </cell>
        </row>
        <row r="2268">
          <cell r="A2268" t="str">
            <v>CASD49/24C-AL</v>
          </cell>
          <cell r="B2268">
            <v>1909.6</v>
          </cell>
          <cell r="C2268" t="str">
            <v>NASTER/24W OTTICA CONCENTRANTE-AL</v>
          </cell>
        </row>
        <row r="2269">
          <cell r="A2269" t="str">
            <v>CASD49/24D-AL</v>
          </cell>
          <cell r="B2269">
            <v>1909.6</v>
          </cell>
          <cell r="C2269" t="str">
            <v>NASTER/24W OTTICA DIFFONDENTE-AL</v>
          </cell>
        </row>
        <row r="2270">
          <cell r="A2270" t="str">
            <v>CASD49/39A-AL</v>
          </cell>
          <cell r="B2270">
            <v>2294.6</v>
          </cell>
          <cell r="C2270" t="str">
            <v>NASTER/39W OTTICA ASIMMETRICA-AL</v>
          </cell>
        </row>
        <row r="2271">
          <cell r="A2271" t="str">
            <v>CASD49/39C-AL</v>
          </cell>
          <cell r="B2271">
            <v>2294.6</v>
          </cell>
          <cell r="C2271" t="str">
            <v>NASTER/39W OTTICA CONCENTRANTE-AL</v>
          </cell>
        </row>
        <row r="2272">
          <cell r="A2272" t="str">
            <v>CASD49/39D-AL</v>
          </cell>
          <cell r="B2272">
            <v>2294.6</v>
          </cell>
          <cell r="C2272" t="str">
            <v>NASTER/39W OTTICA DIFFONDENTE-AL</v>
          </cell>
        </row>
        <row r="2273">
          <cell r="A2273" t="str">
            <v>CASD49/54A-AL</v>
          </cell>
          <cell r="B2273">
            <v>2664.2</v>
          </cell>
          <cell r="C2273" t="str">
            <v>NASTER/54W OTTICA ASIMMETRICA-AL</v>
          </cell>
        </row>
        <row r="2274">
          <cell r="A2274" t="str">
            <v>CASD49/54C-AL</v>
          </cell>
          <cell r="B2274">
            <v>2664.2</v>
          </cell>
          <cell r="C2274" t="str">
            <v>NASTER/54W OTTICA CONCENTRANTE-AL</v>
          </cell>
        </row>
        <row r="2275">
          <cell r="A2275" t="str">
            <v>CASD49/54D-AL</v>
          </cell>
          <cell r="B2275">
            <v>2664.2</v>
          </cell>
          <cell r="C2275" t="str">
            <v>NASTER/54W OTTICA DIFFONDENTE-AL</v>
          </cell>
        </row>
        <row r="2276">
          <cell r="A2276" t="str">
            <v>CASD49/8A-AL</v>
          </cell>
          <cell r="B2276">
            <v>1432.2</v>
          </cell>
          <cell r="C2276" t="str">
            <v>NASTER/8W OTTICA ASIMMETRICA-AL</v>
          </cell>
        </row>
        <row r="2277">
          <cell r="A2277" t="str">
            <v>CASD49/8C-AL</v>
          </cell>
          <cell r="B2277">
            <v>1432.2</v>
          </cell>
          <cell r="C2277" t="str">
            <v>NASTER/8W OTTICA CONCENTRANTE-AL</v>
          </cell>
        </row>
        <row r="2278">
          <cell r="A2278" t="str">
            <v>CASD49/8D-AL</v>
          </cell>
          <cell r="B2278">
            <v>1432.2</v>
          </cell>
          <cell r="C2278" t="str">
            <v>NASTER/8W OTTICA DIFFONDENTE-AL</v>
          </cell>
        </row>
        <row r="2279">
          <cell r="A2279" t="str">
            <v>CASD49/B39D-AL</v>
          </cell>
          <cell r="B2279">
            <v>4050.2</v>
          </cell>
          <cell r="C2279" t="str">
            <v>NASTER MONTAGGIO A COLONNA -AL</v>
          </cell>
        </row>
        <row r="2280">
          <cell r="A2280" t="str">
            <v>CASD49/G0</v>
          </cell>
          <cell r="B2280">
            <v>669.9</v>
          </cell>
          <cell r="C2280" t="str">
            <v>CASSAFORMA INCASSO NASTER 24W</v>
          </cell>
        </row>
        <row r="2281">
          <cell r="A2281" t="str">
            <v>CASD49/G00</v>
          </cell>
          <cell r="B2281">
            <v>554.4</v>
          </cell>
          <cell r="C2281" t="str">
            <v>CASSAFORMA INCASSO NASTER 8W</v>
          </cell>
        </row>
        <row r="2282">
          <cell r="A2282" t="str">
            <v>CASD49/G1</v>
          </cell>
          <cell r="B2282">
            <v>800.8</v>
          </cell>
          <cell r="C2282" t="str">
            <v>CASSAFORMA INCASSO NASTER 39W</v>
          </cell>
        </row>
        <row r="2283">
          <cell r="A2283" t="str">
            <v>CASD49/G2</v>
          </cell>
          <cell r="B2283">
            <v>908.6</v>
          </cell>
          <cell r="C2283" t="str">
            <v>CASSAFORMA INCASSO NASTER 54W</v>
          </cell>
        </row>
        <row r="2284">
          <cell r="A2284" t="str">
            <v>CASD49/GDL24</v>
          </cell>
          <cell r="B2284">
            <v>123.2</v>
          </cell>
          <cell r="C2284" t="str">
            <v>D49 GRIGLIE GDL 24W</v>
          </cell>
        </row>
        <row r="2285">
          <cell r="A2285" t="str">
            <v>CASD49/GDL8</v>
          </cell>
          <cell r="B2285">
            <v>61.6</v>
          </cell>
          <cell r="C2285" t="str">
            <v>D49 GRIGLIA GDL 8W</v>
          </cell>
        </row>
        <row r="2286">
          <cell r="A2286" t="str">
            <v>CASD49/GP24</v>
          </cell>
          <cell r="B2286">
            <v>123.2</v>
          </cell>
          <cell r="C2286" t="str">
            <v>D49 GRIGLIE GP 24W</v>
          </cell>
        </row>
        <row r="2287">
          <cell r="A2287" t="str">
            <v>CASD49/GP39</v>
          </cell>
          <cell r="B2287">
            <v>184.8</v>
          </cell>
          <cell r="C2287" t="str">
            <v>D49 GRIGLIE GP 39W</v>
          </cell>
        </row>
        <row r="2288">
          <cell r="A2288" t="str">
            <v>CASD49/GP54</v>
          </cell>
          <cell r="B2288">
            <v>246.4</v>
          </cell>
          <cell r="C2288" t="str">
            <v>D49 GRIGLIE GP 54W</v>
          </cell>
        </row>
        <row r="2289">
          <cell r="A2289" t="str">
            <v>CASD49/GP8</v>
          </cell>
          <cell r="B2289">
            <v>61.6</v>
          </cell>
          <cell r="C2289" t="str">
            <v>D49 GRIGLIA GP 8W</v>
          </cell>
        </row>
        <row r="2290">
          <cell r="A2290" t="str">
            <v>CASD49/L16WC-AL</v>
          </cell>
          <cell r="B2290">
            <v>5913.6</v>
          </cell>
          <cell r="C2290" t="str">
            <v>NASTER/ 16 LED BIANCHI CONCENTRANTI - AL</v>
          </cell>
        </row>
        <row r="2291">
          <cell r="A2291" t="str">
            <v>CASD49/L16WD-AL</v>
          </cell>
          <cell r="B2291">
            <v>5913.6</v>
          </cell>
          <cell r="C2291" t="str">
            <v>NASTER/ 16 LED BIANCHI DIFFONDENTI - AL</v>
          </cell>
        </row>
        <row r="2292">
          <cell r="A2292" t="str">
            <v>CASD49/L8WC-AL</v>
          </cell>
          <cell r="B2292">
            <v>3326.4</v>
          </cell>
          <cell r="C2292" t="str">
            <v>NASTER/ 8 LED BIANCHI CONCENTRANTI - AL</v>
          </cell>
        </row>
        <row r="2293">
          <cell r="A2293" t="str">
            <v>CASD49/L8WD-AL</v>
          </cell>
          <cell r="B2293">
            <v>3326.4</v>
          </cell>
          <cell r="C2293" t="str">
            <v>NASTER/ 8 LED BIANCHI DIFFONDENTI - AL</v>
          </cell>
        </row>
        <row r="2294">
          <cell r="A2294" t="str">
            <v>CASD49/MC</v>
          </cell>
          <cell r="B2294">
            <v>369.6</v>
          </cell>
          <cell r="C2294" t="str">
            <v>D49 STAFFE DI SOSTEGNO PER CONTROSOFFITT</v>
          </cell>
        </row>
        <row r="2295">
          <cell r="A2295" t="str">
            <v>CASD49/T1-AL</v>
          </cell>
          <cell r="B2295">
            <v>785.4</v>
          </cell>
          <cell r="C2295" t="str">
            <v>ALLOGGIAMENTO A TRANSENNA COMPL.DI RACCO</v>
          </cell>
        </row>
        <row r="2296">
          <cell r="A2296" t="str">
            <v>CASD49/T2-AL</v>
          </cell>
          <cell r="B2296">
            <v>939.4</v>
          </cell>
          <cell r="C2296" t="str">
            <v>ALLOGGIAMENTO A TRANSENNA COMPL.DI RACCO</v>
          </cell>
        </row>
        <row r="2297">
          <cell r="A2297" t="str">
            <v>CASD49/TB-AL</v>
          </cell>
          <cell r="B2297">
            <v>770</v>
          </cell>
          <cell r="C2297" t="str">
            <v>D49-SOSTEGNO CON BASE PER TRANSENNA-AL</v>
          </cell>
        </row>
        <row r="2298">
          <cell r="A2298" t="str">
            <v>CASD49/TG-AL</v>
          </cell>
          <cell r="B2298">
            <v>462</v>
          </cell>
          <cell r="C2298" t="str">
            <v>D49-SOSTEGNO INTERRATO PER TRANSENNA-AL</v>
          </cell>
        </row>
        <row r="2299">
          <cell r="A2299" t="str">
            <v>CASD49/TT-AL</v>
          </cell>
          <cell r="B2299">
            <v>338.8</v>
          </cell>
          <cell r="C2299" t="str">
            <v>COPPIA TESTATE DI CHIUSURA NASTER TRANSE</v>
          </cell>
        </row>
        <row r="2300">
          <cell r="A2300" t="str">
            <v>CASD49/W0-AL</v>
          </cell>
          <cell r="B2300">
            <v>862.4</v>
          </cell>
          <cell r="C2300" t="str">
            <v>ALLOGGIAMENTO A PARETE ORIENT. CON STAFF</v>
          </cell>
        </row>
        <row r="2301">
          <cell r="A2301" t="str">
            <v>CASD49/W1-AL</v>
          </cell>
          <cell r="B2301">
            <v>1001</v>
          </cell>
          <cell r="C2301" t="str">
            <v>ALLOGGIAMENTO A PARETE ORIENT.CON STAFFE</v>
          </cell>
        </row>
        <row r="2302">
          <cell r="A2302" t="str">
            <v>CASD49/W2-AL</v>
          </cell>
          <cell r="B2302">
            <v>1155</v>
          </cell>
          <cell r="C2302" t="str">
            <v>ALLOGGIAMENTO A PARETE ORIENT.CON STAFFE</v>
          </cell>
        </row>
        <row r="2303">
          <cell r="A2303" t="str">
            <v>CASD49/WW-AL</v>
          </cell>
          <cell r="B2303">
            <v>154</v>
          </cell>
          <cell r="C2303" t="str">
            <v>COPPIA TESTATE TERMINALI X NASTER ORIENT</v>
          </cell>
        </row>
        <row r="2304">
          <cell r="A2304" t="str">
            <v>CASD50/1-3LW</v>
          </cell>
          <cell r="B2304">
            <v>1832.6</v>
          </cell>
          <cell r="C2304" t="str">
            <v>EDRA/1 CON 3 LED DA 1W BIANCHI</v>
          </cell>
        </row>
        <row r="2305">
          <cell r="A2305" t="str">
            <v>CASD50/1-3LW-GR</v>
          </cell>
          <cell r="B2305">
            <v>1601.6</v>
          </cell>
          <cell r="C2305" t="str">
            <v>EDRA/1 CON 3 LED DA 1W BIANCHI-GR</v>
          </cell>
        </row>
        <row r="2306">
          <cell r="A2306" t="str">
            <v>CASD50/1-F6</v>
          </cell>
          <cell r="B2306">
            <v>1293.5999999999999</v>
          </cell>
          <cell r="C2306" t="str">
            <v>EDRA/1 6W GX53 FLUORESCENTE BIANCO</v>
          </cell>
        </row>
        <row r="2307">
          <cell r="A2307" t="str">
            <v>CASD50/1-F6-GR</v>
          </cell>
          <cell r="B2307">
            <v>1062.5999999999999</v>
          </cell>
          <cell r="C2307" t="str">
            <v>EDRA/1 6W GX53 FLUORESCENTE BIANCO-GR</v>
          </cell>
        </row>
        <row r="2308">
          <cell r="A2308" t="str">
            <v>CASD50/1-F6B</v>
          </cell>
          <cell r="B2308">
            <v>1293.5999999999999</v>
          </cell>
          <cell r="C2308" t="str">
            <v>EDRA/1 6W GX53 FLUORESCENTE BLU</v>
          </cell>
        </row>
        <row r="2309">
          <cell r="A2309" t="str">
            <v>CASD50/1-F6B-GR</v>
          </cell>
          <cell r="B2309">
            <v>1062.5999999999999</v>
          </cell>
          <cell r="C2309" t="str">
            <v>EDRA/1 6W GX53 FLUORESCENTE BLU-GR</v>
          </cell>
        </row>
        <row r="2310">
          <cell r="A2310" t="str">
            <v>CASD50/2-4X9E</v>
          </cell>
          <cell r="B2310">
            <v>2787.4</v>
          </cell>
          <cell r="C2310" t="str">
            <v>EDRA/2 4x9w 2G7 FLUORESCENTI  RT  ELETTR</v>
          </cell>
        </row>
        <row r="2311">
          <cell r="A2311" t="str">
            <v>CASD50/2-4X9E-GR</v>
          </cell>
          <cell r="B2311">
            <v>2271.5</v>
          </cell>
          <cell r="C2311" t="str">
            <v>EDRA/2 4x9w 2G7 FLUORESCENTI  RT  ELETTR</v>
          </cell>
        </row>
        <row r="2312">
          <cell r="A2312" t="str">
            <v>CASD50/2-4X9F</v>
          </cell>
          <cell r="B2312">
            <v>2479.4</v>
          </cell>
          <cell r="C2312" t="str">
            <v>EDRA/2 4x9w G23 FLUORESCENTI RT FERROMAG</v>
          </cell>
        </row>
        <row r="2313">
          <cell r="A2313" t="str">
            <v>CASD50/2-4X9F-GR</v>
          </cell>
          <cell r="B2313">
            <v>1963.5</v>
          </cell>
          <cell r="C2313" t="str">
            <v>EDRA/2 4x9w G23 FLUORESCENTI RT FERROMAG</v>
          </cell>
        </row>
        <row r="2314">
          <cell r="A2314" t="str">
            <v>CASD50/3-4X18E</v>
          </cell>
          <cell r="B2314">
            <v>3110.8</v>
          </cell>
          <cell r="C2314" t="str">
            <v>EDRA/3  4x18W 2G11 FLUORESCENTI RT ELETT</v>
          </cell>
        </row>
        <row r="2315">
          <cell r="A2315" t="str">
            <v>CASD50/3-4X18E-GR</v>
          </cell>
          <cell r="B2315">
            <v>2479.4</v>
          </cell>
          <cell r="C2315" t="str">
            <v>EDRA/3  4x18W 2G11 FLUORESCENTI RT ELETT</v>
          </cell>
        </row>
        <row r="2316">
          <cell r="A2316" t="str">
            <v>CASFE0551</v>
          </cell>
          <cell r="B2316">
            <v>30.8</v>
          </cell>
          <cell r="C2316" t="str">
            <v>CHIAVE PER VITE IMPRONTA TX-TP 40 -(D31)</v>
          </cell>
        </row>
        <row r="2317">
          <cell r="A2317" t="str">
            <v>CASFE0552</v>
          </cell>
          <cell r="B2317">
            <v>26.95</v>
          </cell>
          <cell r="C2317" t="str">
            <v>CHIAVE PER VITE IMPRONTA TX-TP 30</v>
          </cell>
        </row>
        <row r="2319">
          <cell r="A2319" t="str">
            <v>T17000</v>
          </cell>
          <cell r="B2319">
            <v>814.66</v>
          </cell>
          <cell r="C2319" t="str">
            <v xml:space="preserve">DEC TIVOLI  XENON    1000                         </v>
          </cell>
          <cell r="E2319" t="str">
            <v>A</v>
          </cell>
        </row>
        <row r="2320">
          <cell r="A2320" t="str">
            <v>T17002</v>
          </cell>
          <cell r="B2320">
            <v>1626.24</v>
          </cell>
          <cell r="C2320" t="str">
            <v xml:space="preserve">DEC TIVOLI  XENON    2000                         </v>
          </cell>
          <cell r="E2320" t="str">
            <v>A</v>
          </cell>
        </row>
        <row r="2321">
          <cell r="A2321" t="str">
            <v>T17004</v>
          </cell>
          <cell r="B2321">
            <v>361.90000000000003</v>
          </cell>
          <cell r="C2321" t="str">
            <v xml:space="preserve">DEC TIVOLI  KIT                                   </v>
          </cell>
          <cell r="E2321" t="str">
            <v>B</v>
          </cell>
        </row>
        <row r="2322">
          <cell r="A2322" t="str">
            <v>T17005</v>
          </cell>
          <cell r="B2322">
            <v>90.09</v>
          </cell>
          <cell r="C2322" t="str">
            <v xml:space="preserve">DEC TIVOLI  KIT                                   </v>
          </cell>
          <cell r="E2322" t="str">
            <v>B</v>
          </cell>
        </row>
        <row r="2323">
          <cell r="A2323" t="str">
            <v>T17006</v>
          </cell>
          <cell r="B2323">
            <v>42.35</v>
          </cell>
          <cell r="C2323" t="str">
            <v xml:space="preserve">DEC TIVOLI  KIT                                   </v>
          </cell>
          <cell r="E2323" t="str">
            <v>B</v>
          </cell>
        </row>
        <row r="2324">
          <cell r="A2324" t="str">
            <v>T17007</v>
          </cell>
          <cell r="B2324">
            <v>251.02</v>
          </cell>
          <cell r="C2324" t="str">
            <v xml:space="preserve">DEC TIVOLI  ALIMEN                                </v>
          </cell>
          <cell r="E2324" t="str">
            <v>B</v>
          </cell>
        </row>
        <row r="2325">
          <cell r="A2325" t="str">
            <v>T17008</v>
          </cell>
          <cell r="B2325">
            <v>281.82</v>
          </cell>
          <cell r="C2325" t="str">
            <v xml:space="preserve">DEC TIVOLI  COPERC   1000                         </v>
          </cell>
          <cell r="E2325" t="str">
            <v>B</v>
          </cell>
        </row>
        <row r="2326">
          <cell r="A2326" t="str">
            <v>T17019</v>
          </cell>
          <cell r="B2326">
            <v>23.1</v>
          </cell>
          <cell r="C2326" t="str">
            <v xml:space="preserve">LMP XENON 5W CLEAR                                </v>
          </cell>
          <cell r="E2326" t="str">
            <v>B</v>
          </cell>
        </row>
        <row r="2327">
          <cell r="A2327" t="str">
            <v>T1A0026</v>
          </cell>
          <cell r="B2327">
            <v>1771</v>
          </cell>
          <cell r="C2327" t="str">
            <v>GIO visilica parabolic 1x28W</v>
          </cell>
          <cell r="E2327" t="str">
            <v>B</v>
          </cell>
        </row>
        <row r="2328">
          <cell r="A2328" t="str">
            <v>T1A0027</v>
          </cell>
          <cell r="B2328">
            <v>2964.5</v>
          </cell>
          <cell r="C2328" t="str">
            <v>GIO visilica parabolic 1+1x28W</v>
          </cell>
          <cell r="E2328" t="str">
            <v>B</v>
          </cell>
        </row>
        <row r="2329">
          <cell r="A2329" t="str">
            <v>T1A0028</v>
          </cell>
          <cell r="B2329">
            <v>1959.65</v>
          </cell>
          <cell r="C2329" t="str">
            <v>GIO visilica parabolic 1x35W</v>
          </cell>
          <cell r="E2329" t="str">
            <v>B</v>
          </cell>
        </row>
        <row r="2330">
          <cell r="A2330" t="str">
            <v>T1A0029</v>
          </cell>
          <cell r="B2330">
            <v>3375.68</v>
          </cell>
          <cell r="C2330" t="str">
            <v>GIO vislica parabolic 1+1x35W</v>
          </cell>
          <cell r="E2330" t="str">
            <v>B</v>
          </cell>
        </row>
        <row r="2331">
          <cell r="A2331" t="str">
            <v>T1A0031</v>
          </cell>
          <cell r="B2331">
            <v>1844.92</v>
          </cell>
          <cell r="C2331" t="str">
            <v>GIO visilica parabolic 2x28W</v>
          </cell>
          <cell r="E2331" t="str">
            <v>B</v>
          </cell>
        </row>
        <row r="2332">
          <cell r="A2332" t="str">
            <v>T1A0032</v>
          </cell>
          <cell r="B2332">
            <v>3349.5</v>
          </cell>
          <cell r="C2332" t="str">
            <v>GIO visilica parabolic 2+2x28W</v>
          </cell>
          <cell r="E2332" t="str">
            <v>B</v>
          </cell>
        </row>
        <row r="2333">
          <cell r="A2333" t="str">
            <v>T1A0033</v>
          </cell>
          <cell r="B2333">
            <v>2029.7200000000003</v>
          </cell>
          <cell r="C2333" t="str">
            <v>GIO visilica parabolic 2x35W</v>
          </cell>
          <cell r="E2333" t="str">
            <v>C</v>
          </cell>
        </row>
        <row r="2334">
          <cell r="A2334" t="str">
            <v>T1A0034</v>
          </cell>
          <cell r="B2334">
            <v>3743.74</v>
          </cell>
          <cell r="C2334" t="str">
            <v>GIO visilica parabolic 2+2x35W</v>
          </cell>
          <cell r="E2334" t="str">
            <v>B</v>
          </cell>
        </row>
        <row r="2335">
          <cell r="A2335" t="str">
            <v>T1A0036</v>
          </cell>
          <cell r="B2335">
            <v>1771</v>
          </cell>
          <cell r="C2335" t="str">
            <v>GIO visilica parabolic 1x54W</v>
          </cell>
          <cell r="E2335" t="str">
            <v>B</v>
          </cell>
        </row>
        <row r="2336">
          <cell r="A2336" t="str">
            <v>T1A0037</v>
          </cell>
          <cell r="B2336">
            <v>2964.5</v>
          </cell>
          <cell r="C2336" t="str">
            <v>GIO visilica parabolic 1+1x54W</v>
          </cell>
          <cell r="E2336" t="str">
            <v>B</v>
          </cell>
        </row>
        <row r="2337">
          <cell r="A2337" t="str">
            <v>T1A0043</v>
          </cell>
          <cell r="B2337">
            <v>1844.92</v>
          </cell>
          <cell r="C2337" t="str">
            <v>GIO visilica parabolic 2x54W</v>
          </cell>
          <cell r="E2337" t="str">
            <v>B</v>
          </cell>
        </row>
        <row r="2338">
          <cell r="A2338" t="str">
            <v>T1A0044</v>
          </cell>
          <cell r="B2338">
            <v>3349.5</v>
          </cell>
          <cell r="C2338" t="str">
            <v>GIO visilica parabolic 2+2x54W</v>
          </cell>
          <cell r="E2338" t="str">
            <v>B</v>
          </cell>
        </row>
        <row r="2339">
          <cell r="A2339" t="str">
            <v>T1A0050</v>
          </cell>
          <cell r="B2339">
            <v>1673.21</v>
          </cell>
          <cell r="C2339" t="str">
            <v>GIO visilica opale 1x28W</v>
          </cell>
          <cell r="E2339" t="str">
            <v>B</v>
          </cell>
        </row>
        <row r="2340">
          <cell r="A2340" t="str">
            <v>T1A0051</v>
          </cell>
          <cell r="B2340">
            <v>2776.6200000000003</v>
          </cell>
          <cell r="C2340" t="str">
            <v xml:space="preserve">GIO visilica opale 1+1x28W </v>
          </cell>
          <cell r="E2340" t="str">
            <v>B</v>
          </cell>
        </row>
        <row r="2341">
          <cell r="A2341" t="str">
            <v>T1A0052</v>
          </cell>
          <cell r="B2341">
            <v>1784.8600000000001</v>
          </cell>
          <cell r="C2341" t="str">
            <v>GIO visilica opale 1x35W</v>
          </cell>
          <cell r="E2341" t="str">
            <v>B</v>
          </cell>
        </row>
        <row r="2342">
          <cell r="A2342" t="str">
            <v>T1A0053</v>
          </cell>
          <cell r="B2342">
            <v>3033.0299999999997</v>
          </cell>
          <cell r="C2342" t="str">
            <v>GIO visilica opale 1+1x35W</v>
          </cell>
          <cell r="E2342" t="str">
            <v>B</v>
          </cell>
        </row>
        <row r="2343">
          <cell r="A2343" t="str">
            <v>T1A0055</v>
          </cell>
          <cell r="B2343">
            <v>1730.19</v>
          </cell>
          <cell r="C2343" t="str">
            <v>GIO visilica opale 2x28W</v>
          </cell>
          <cell r="E2343" t="str">
            <v>B</v>
          </cell>
        </row>
        <row r="2344">
          <cell r="A2344" t="str">
            <v>T1A0056</v>
          </cell>
          <cell r="B2344">
            <v>3126.9700000000003</v>
          </cell>
          <cell r="C2344" t="str">
            <v>GIO visilica opale 2+2x28W</v>
          </cell>
          <cell r="E2344" t="str">
            <v>B</v>
          </cell>
        </row>
        <row r="2345">
          <cell r="A2345" t="str">
            <v>T1A0057</v>
          </cell>
          <cell r="B2345">
            <v>1837.22</v>
          </cell>
          <cell r="C2345" t="str">
            <v>GIO visilica opale 2x35W</v>
          </cell>
          <cell r="E2345" t="str">
            <v>B</v>
          </cell>
        </row>
        <row r="2346">
          <cell r="A2346" t="str">
            <v>T1A0058</v>
          </cell>
          <cell r="B2346">
            <v>3366.44</v>
          </cell>
          <cell r="C2346" t="str">
            <v>GIO visilica opale 2+2x35W</v>
          </cell>
          <cell r="E2346" t="str">
            <v>B</v>
          </cell>
        </row>
        <row r="2347">
          <cell r="A2347" t="str">
            <v>T1A0170</v>
          </cell>
          <cell r="B2347">
            <v>1797.95</v>
          </cell>
          <cell r="C2347" t="str">
            <v>PICASSO visilica parabolic 1x28W</v>
          </cell>
          <cell r="E2347" t="str">
            <v>B</v>
          </cell>
        </row>
        <row r="2348">
          <cell r="A2348" t="str">
            <v>T1A0171</v>
          </cell>
          <cell r="B2348">
            <v>3299.4500000000003</v>
          </cell>
          <cell r="C2348" t="str">
            <v>PICASSO visilica parabolic 1+1x28W</v>
          </cell>
          <cell r="E2348" t="str">
            <v>B</v>
          </cell>
        </row>
        <row r="2349">
          <cell r="A2349" t="str">
            <v>T1A0172</v>
          </cell>
          <cell r="B2349">
            <v>2048.9700000000003</v>
          </cell>
          <cell r="C2349" t="str">
            <v>PICASSO visilica parabolic 1x35W</v>
          </cell>
          <cell r="E2349" t="str">
            <v>B</v>
          </cell>
        </row>
        <row r="2350">
          <cell r="A2350" t="str">
            <v>T1A0173</v>
          </cell>
          <cell r="B2350">
            <v>3808.42</v>
          </cell>
          <cell r="C2350" t="str">
            <v>PICASSO visilica parabolic 1+1x35W</v>
          </cell>
          <cell r="E2350" t="str">
            <v>B</v>
          </cell>
        </row>
        <row r="2351">
          <cell r="A2351" t="str">
            <v>T1A0175</v>
          </cell>
          <cell r="B2351">
            <v>1927.3100000000002</v>
          </cell>
          <cell r="C2351" t="str">
            <v>PICASSO visilica parabolic 2x28W</v>
          </cell>
          <cell r="E2351" t="str">
            <v>B</v>
          </cell>
        </row>
        <row r="2352">
          <cell r="A2352" t="str">
            <v>T1A0176</v>
          </cell>
          <cell r="B2352">
            <v>3679.06</v>
          </cell>
          <cell r="C2352" t="str">
            <v>PICASSO visilica parabolic 2+2x28W</v>
          </cell>
          <cell r="E2352" t="str">
            <v>B</v>
          </cell>
        </row>
        <row r="2353">
          <cell r="A2353" t="str">
            <v>T1A0177</v>
          </cell>
          <cell r="B2353">
            <v>2189.11</v>
          </cell>
          <cell r="C2353" t="str">
            <v>PICASSO visilica parabolic 2x35W</v>
          </cell>
          <cell r="E2353" t="str">
            <v>B</v>
          </cell>
        </row>
        <row r="2354">
          <cell r="A2354" t="str">
            <v>T1A0178</v>
          </cell>
          <cell r="B2354">
            <v>4188.8</v>
          </cell>
          <cell r="C2354" t="str">
            <v>PICASSO visilica parabolic 2+2x35W</v>
          </cell>
          <cell r="E2354" t="str">
            <v>B</v>
          </cell>
        </row>
        <row r="2355">
          <cell r="A2355" t="str">
            <v>T1A0180</v>
          </cell>
          <cell r="B2355">
            <v>1797.95</v>
          </cell>
          <cell r="C2355" t="str">
            <v>PICASSO visilica parabolic 1x54W</v>
          </cell>
          <cell r="E2355" t="str">
            <v>B</v>
          </cell>
        </row>
        <row r="2356">
          <cell r="A2356" t="str">
            <v>T1A0181</v>
          </cell>
          <cell r="B2356">
            <v>3299.4500000000003</v>
          </cell>
          <cell r="C2356" t="str">
            <v>PICASSO visilica parabolic 1+1x54W</v>
          </cell>
          <cell r="E2356" t="str">
            <v>B</v>
          </cell>
        </row>
        <row r="2357">
          <cell r="A2357" t="str">
            <v>T1A0187</v>
          </cell>
          <cell r="B2357">
            <v>1927.3100000000002</v>
          </cell>
          <cell r="C2357" t="str">
            <v>PICASSO visilica parabolic 2x54W</v>
          </cell>
          <cell r="E2357" t="str">
            <v>B</v>
          </cell>
        </row>
        <row r="2358">
          <cell r="A2358" t="str">
            <v>T1A0188</v>
          </cell>
          <cell r="B2358">
            <v>3679.06</v>
          </cell>
          <cell r="C2358" t="str">
            <v>PICASSO visilica parabolic 2+2x54W</v>
          </cell>
          <cell r="E2358" t="str">
            <v>B</v>
          </cell>
        </row>
        <row r="2359">
          <cell r="A2359" t="str">
            <v>T1A0194</v>
          </cell>
          <cell r="B2359">
            <v>1700.93</v>
          </cell>
          <cell r="C2359" t="str">
            <v>PICASSO visilica opale 1x28W</v>
          </cell>
          <cell r="E2359" t="str">
            <v>B</v>
          </cell>
        </row>
        <row r="2360">
          <cell r="A2360" t="str">
            <v>T1A0195</v>
          </cell>
          <cell r="B2360">
            <v>3111.57</v>
          </cell>
          <cell r="C2360" t="str">
            <v>PICASSO visilica opale 1+1x28W</v>
          </cell>
          <cell r="E2360" t="str">
            <v>B</v>
          </cell>
        </row>
        <row r="2361">
          <cell r="A2361" t="str">
            <v>T1A0196</v>
          </cell>
          <cell r="B2361">
            <v>1874.18</v>
          </cell>
          <cell r="C2361" t="str">
            <v>PICASSO visilica opale 1x35W</v>
          </cell>
          <cell r="E2361" t="str">
            <v>B</v>
          </cell>
        </row>
        <row r="2362">
          <cell r="A2362" t="str">
            <v>T1A0197</v>
          </cell>
          <cell r="B2362">
            <v>3465</v>
          </cell>
          <cell r="C2362" t="str">
            <v>PICASSO visilica opale 1+1x35W</v>
          </cell>
          <cell r="E2362" t="str">
            <v>B</v>
          </cell>
        </row>
        <row r="2363">
          <cell r="A2363" t="str">
            <v>T1A0199</v>
          </cell>
          <cell r="B2363">
            <v>1812.5800000000002</v>
          </cell>
          <cell r="C2363" t="str">
            <v>PICASSO visilica opale 2x28W</v>
          </cell>
          <cell r="E2363" t="str">
            <v>B</v>
          </cell>
        </row>
        <row r="2364">
          <cell r="A2364" t="str">
            <v>T1A0200</v>
          </cell>
          <cell r="B2364">
            <v>3456.5299999999997</v>
          </cell>
          <cell r="C2364" t="str">
            <v>PICASSO visilica opale 2+2x28W</v>
          </cell>
          <cell r="E2364" t="str">
            <v>B</v>
          </cell>
        </row>
        <row r="2365">
          <cell r="A2365" t="str">
            <v>T1A0201</v>
          </cell>
          <cell r="B2365">
            <v>1996.6100000000001</v>
          </cell>
          <cell r="C2365" t="str">
            <v>PICASSO visilica opale 2x35W</v>
          </cell>
          <cell r="E2365" t="str">
            <v>B</v>
          </cell>
        </row>
        <row r="2366">
          <cell r="A2366" t="str">
            <v>T1A0202</v>
          </cell>
          <cell r="B2366">
            <v>3810.73</v>
          </cell>
          <cell r="C2366" t="str">
            <v>PICASSO visilica opale 2+2x35W</v>
          </cell>
          <cell r="E2366" t="str">
            <v>B</v>
          </cell>
        </row>
        <row r="2367">
          <cell r="A2367" t="str">
            <v>T1A0204</v>
          </cell>
          <cell r="B2367">
            <v>1700.93</v>
          </cell>
          <cell r="C2367" t="str">
            <v>PICASSO visilica opale 1x54W</v>
          </cell>
          <cell r="E2367" t="str">
            <v>B</v>
          </cell>
        </row>
        <row r="2368">
          <cell r="A2368" t="str">
            <v>T1A0205</v>
          </cell>
          <cell r="B2368">
            <v>3111.57</v>
          </cell>
          <cell r="C2368" t="str">
            <v>PICASSO visilica opale 1+1x54W</v>
          </cell>
          <cell r="E2368" t="str">
            <v>B</v>
          </cell>
        </row>
        <row r="2369">
          <cell r="A2369" t="str">
            <v>T1A0211</v>
          </cell>
          <cell r="B2369">
            <v>1812.5800000000002</v>
          </cell>
          <cell r="C2369" t="str">
            <v>PICASSO visilica opale 2x54W</v>
          </cell>
          <cell r="E2369" t="str">
            <v>B</v>
          </cell>
        </row>
        <row r="2370">
          <cell r="A2370" t="str">
            <v>T1A0212</v>
          </cell>
          <cell r="B2370">
            <v>3456.5299999999997</v>
          </cell>
          <cell r="C2370" t="str">
            <v>PICASSO visilica opale 2+2x54W</v>
          </cell>
          <cell r="E2370" t="str">
            <v>B</v>
          </cell>
        </row>
        <row r="2371">
          <cell r="A2371" t="str">
            <v>T1A0242</v>
          </cell>
          <cell r="B2371">
            <v>2022.0200000000002</v>
          </cell>
          <cell r="C2371" t="str">
            <v>PICASSO zidni parabolic 1x28W</v>
          </cell>
          <cell r="E2371" t="str">
            <v>C</v>
          </cell>
        </row>
        <row r="2372">
          <cell r="A2372" t="str">
            <v>T1A0243</v>
          </cell>
          <cell r="B2372">
            <v>3632.09</v>
          </cell>
          <cell r="C2372" t="str">
            <v>PICASSO zidni parabolic 1+1x28W</v>
          </cell>
          <cell r="E2372" t="str">
            <v>C</v>
          </cell>
        </row>
        <row r="2373">
          <cell r="A2373" t="str">
            <v>T1A0244</v>
          </cell>
          <cell r="B2373">
            <v>2273.04</v>
          </cell>
          <cell r="C2373" t="str">
            <v>PICASSO zidni parabolic 1x35W</v>
          </cell>
          <cell r="E2373" t="str">
            <v>C</v>
          </cell>
        </row>
        <row r="2374">
          <cell r="A2374" t="str">
            <v>T1A0245</v>
          </cell>
          <cell r="B2374">
            <v>4141.0599999999995</v>
          </cell>
          <cell r="C2374" t="str">
            <v>PICASSO zidni parabolic 1+1x35W</v>
          </cell>
          <cell r="E2374" t="str">
            <v>C</v>
          </cell>
        </row>
        <row r="2375">
          <cell r="A2375" t="str">
            <v>T1A0247</v>
          </cell>
          <cell r="B2375">
            <v>2151.3799999999997</v>
          </cell>
          <cell r="C2375" t="str">
            <v>PICASSO zidni parabolic 2x28W</v>
          </cell>
          <cell r="E2375" t="str">
            <v>C</v>
          </cell>
        </row>
        <row r="2376">
          <cell r="A2376" t="str">
            <v>T1A0248</v>
          </cell>
          <cell r="B2376">
            <v>4011.7000000000003</v>
          </cell>
          <cell r="C2376" t="str">
            <v>PICASSO zidni parabolic 2+2x28W</v>
          </cell>
          <cell r="E2376" t="str">
            <v>C</v>
          </cell>
        </row>
        <row r="2377">
          <cell r="A2377" t="str">
            <v>T1A0249</v>
          </cell>
          <cell r="B2377">
            <v>2413.1799999999998</v>
          </cell>
          <cell r="C2377" t="str">
            <v>PICASSO zidni parabolic 2x35W</v>
          </cell>
          <cell r="E2377" t="str">
            <v>C</v>
          </cell>
        </row>
        <row r="2378">
          <cell r="A2378" t="str">
            <v>T1A0250</v>
          </cell>
          <cell r="B2378">
            <v>4521.4400000000005</v>
          </cell>
          <cell r="C2378" t="str">
            <v>PICASSO zidni parabolic 2+2x35W</v>
          </cell>
          <cell r="E2378" t="str">
            <v>C</v>
          </cell>
        </row>
        <row r="2379">
          <cell r="A2379" t="str">
            <v>T1A0252</v>
          </cell>
          <cell r="B2379">
            <v>2022.0200000000002</v>
          </cell>
          <cell r="C2379" t="str">
            <v>PICASSO zidni parabolic 1x54W</v>
          </cell>
          <cell r="E2379" t="str">
            <v>C</v>
          </cell>
        </row>
        <row r="2380">
          <cell r="A2380" t="str">
            <v>T1A0253</v>
          </cell>
          <cell r="B2380">
            <v>3632.09</v>
          </cell>
          <cell r="C2380" t="str">
            <v>PICASSO zidni parabolic 1+1x54W</v>
          </cell>
          <cell r="E2380" t="str">
            <v>C</v>
          </cell>
        </row>
        <row r="2381">
          <cell r="A2381" t="str">
            <v>T1A0259</v>
          </cell>
          <cell r="B2381">
            <v>2151.3799999999997</v>
          </cell>
          <cell r="C2381" t="str">
            <v>PICASSO zidni parabolic 2x54W</v>
          </cell>
          <cell r="E2381" t="str">
            <v>C</v>
          </cell>
        </row>
        <row r="2382">
          <cell r="A2382" t="str">
            <v>T1A0260</v>
          </cell>
          <cell r="B2382">
            <v>4011.7000000000003</v>
          </cell>
          <cell r="C2382" t="str">
            <v>PICASSO zidni parabolic 2+2x54W</v>
          </cell>
          <cell r="E2382" t="str">
            <v>C</v>
          </cell>
        </row>
        <row r="2383">
          <cell r="A2383" t="str">
            <v>T1A0266</v>
          </cell>
          <cell r="B2383">
            <v>1925</v>
          </cell>
          <cell r="C2383" t="str">
            <v>PICASSO zidni opale 1x28W</v>
          </cell>
          <cell r="E2383" t="str">
            <v>B</v>
          </cell>
        </row>
        <row r="2384">
          <cell r="A2384" t="str">
            <v>T1A0267</v>
          </cell>
          <cell r="B2384">
            <v>3444.21</v>
          </cell>
          <cell r="C2384" t="str">
            <v>PICASSO zidni opale 1+1x28W</v>
          </cell>
          <cell r="E2384" t="str">
            <v>B</v>
          </cell>
        </row>
        <row r="2385">
          <cell r="A2385" t="str">
            <v>T1A0268</v>
          </cell>
          <cell r="B2385">
            <v>2098.25</v>
          </cell>
          <cell r="C2385" t="str">
            <v>PICASSO zidni opale 1x35W</v>
          </cell>
          <cell r="E2385" t="str">
            <v>B</v>
          </cell>
        </row>
        <row r="2386">
          <cell r="A2386" t="str">
            <v>T1A0269</v>
          </cell>
          <cell r="B2386">
            <v>3798.4100000000003</v>
          </cell>
          <cell r="C2386" t="str">
            <v>PICASSO zidni opale 1+1x35W</v>
          </cell>
          <cell r="E2386" t="str">
            <v>B</v>
          </cell>
        </row>
        <row r="2387">
          <cell r="A2387" t="str">
            <v>T1A0271</v>
          </cell>
          <cell r="B2387">
            <v>2036.65</v>
          </cell>
          <cell r="C2387" t="str">
            <v>PICASSO zidni opale 2x28W</v>
          </cell>
          <cell r="E2387" t="str">
            <v>B</v>
          </cell>
        </row>
        <row r="2388">
          <cell r="A2388" t="str">
            <v>T1A0272</v>
          </cell>
          <cell r="B2388">
            <v>3789.17</v>
          </cell>
          <cell r="C2388" t="str">
            <v>PICASSO zidni opale 2+2x28W</v>
          </cell>
          <cell r="E2388" t="str">
            <v>B</v>
          </cell>
        </row>
        <row r="2389">
          <cell r="A2389" t="str">
            <v>T1A0273</v>
          </cell>
          <cell r="B2389">
            <v>2220.6799999999998</v>
          </cell>
          <cell r="C2389" t="str">
            <v>PICASSO zidni opale 2x35W</v>
          </cell>
          <cell r="E2389" t="str">
            <v>B</v>
          </cell>
        </row>
        <row r="2390">
          <cell r="A2390" t="str">
            <v>T1A0274</v>
          </cell>
          <cell r="B2390">
            <v>4143.37</v>
          </cell>
          <cell r="C2390" t="str">
            <v>PICASSO zidni opale 2+2x35W</v>
          </cell>
          <cell r="E2390" t="str">
            <v>B</v>
          </cell>
        </row>
        <row r="2391">
          <cell r="A2391" t="str">
            <v>T1A0276</v>
          </cell>
          <cell r="B2391">
            <v>1925</v>
          </cell>
          <cell r="C2391" t="str">
            <v>PICASSO zidni opale 1x54W</v>
          </cell>
          <cell r="E2391" t="str">
            <v>B</v>
          </cell>
        </row>
        <row r="2392">
          <cell r="A2392" t="str">
            <v>T1A0277</v>
          </cell>
          <cell r="B2392">
            <v>3444.21</v>
          </cell>
          <cell r="C2392" t="str">
            <v>PICASSO zidni opale 1+1x54W</v>
          </cell>
          <cell r="E2392" t="str">
            <v>B</v>
          </cell>
        </row>
        <row r="2393">
          <cell r="A2393" t="str">
            <v>T1A0283</v>
          </cell>
          <cell r="B2393">
            <v>2036.65</v>
          </cell>
          <cell r="C2393" t="str">
            <v>PICASSO zidni opale 2x54W</v>
          </cell>
          <cell r="E2393" t="str">
            <v>B</v>
          </cell>
        </row>
        <row r="2394">
          <cell r="A2394" t="str">
            <v>T1A0284</v>
          </cell>
          <cell r="B2394">
            <v>3789.17</v>
          </cell>
          <cell r="C2394" t="str">
            <v>PICASSO zidni opale 2+2x54W</v>
          </cell>
          <cell r="E2394" t="str">
            <v>B</v>
          </cell>
        </row>
        <row r="2395">
          <cell r="A2395" t="str">
            <v>T1A0314</v>
          </cell>
          <cell r="B2395">
            <v>1696.3100000000002</v>
          </cell>
          <cell r="C2395" t="str">
            <v>GALILEO visilica parabolic 1x28W</v>
          </cell>
          <cell r="E2395" t="str">
            <v>A</v>
          </cell>
        </row>
        <row r="2396">
          <cell r="A2396" t="str">
            <v>T1A0315</v>
          </cell>
          <cell r="B2396">
            <v>2796.64</v>
          </cell>
          <cell r="C2396" t="str">
            <v>GALILEO visilica parabolic 1+1x28W</v>
          </cell>
          <cell r="E2396" t="str">
            <v>B</v>
          </cell>
        </row>
        <row r="2397">
          <cell r="A2397" t="str">
            <v>T1A0316</v>
          </cell>
          <cell r="B2397">
            <v>1894.2</v>
          </cell>
          <cell r="C2397" t="str">
            <v>GALILEO visilica parabolic 1x35W</v>
          </cell>
          <cell r="E2397" t="str">
            <v>A</v>
          </cell>
        </row>
        <row r="2398">
          <cell r="A2398" t="str">
            <v>T1A0317</v>
          </cell>
          <cell r="B2398">
            <v>3190.88</v>
          </cell>
          <cell r="C2398" t="str">
            <v>GALILEO visilica parabolic 1+1x35W</v>
          </cell>
          <cell r="E2398" t="str">
            <v>B</v>
          </cell>
        </row>
        <row r="2399">
          <cell r="A2399" t="str">
            <v>T1A0319</v>
          </cell>
          <cell r="B2399">
            <v>1779.47</v>
          </cell>
          <cell r="C2399" t="str">
            <v>GALILEO visilica parabolic 2x28W</v>
          </cell>
          <cell r="E2399" t="str">
            <v>A</v>
          </cell>
        </row>
        <row r="2400">
          <cell r="A2400" t="str">
            <v>T1A0320</v>
          </cell>
          <cell r="B2400">
            <v>3181.64</v>
          </cell>
          <cell r="C2400" t="str">
            <v>GALILEO visilica parabolic 2+2x28W</v>
          </cell>
          <cell r="E2400" t="str">
            <v>B</v>
          </cell>
        </row>
        <row r="2401">
          <cell r="A2401" t="str">
            <v>T1A0321</v>
          </cell>
          <cell r="B2401">
            <v>1972.74</v>
          </cell>
          <cell r="C2401" t="str">
            <v>GALILEO visilica parabolic 2x35W</v>
          </cell>
          <cell r="E2401" t="str">
            <v>A</v>
          </cell>
        </row>
        <row r="2402">
          <cell r="A2402" t="str">
            <v>T1A0322</v>
          </cell>
          <cell r="B2402">
            <v>3575.88</v>
          </cell>
          <cell r="C2402" t="str">
            <v>GALILEO visilica parabolic 2+2x35W</v>
          </cell>
          <cell r="E2402" t="str">
            <v>B</v>
          </cell>
        </row>
        <row r="2403">
          <cell r="A2403" t="str">
            <v>T1A0324</v>
          </cell>
          <cell r="B2403">
            <v>1696.3100000000002</v>
          </cell>
          <cell r="C2403" t="str">
            <v>GALILEO visilica parabolic 1x54W</v>
          </cell>
          <cell r="E2403" t="str">
            <v>A</v>
          </cell>
        </row>
        <row r="2404">
          <cell r="A2404" t="str">
            <v>T1A0325</v>
          </cell>
          <cell r="B2404">
            <v>2796.64</v>
          </cell>
          <cell r="C2404" t="str">
            <v>GALILEO visilica parabolic 1+1x54W</v>
          </cell>
          <cell r="E2404" t="str">
            <v>B</v>
          </cell>
        </row>
        <row r="2405">
          <cell r="A2405" t="str">
            <v>T1A0328</v>
          </cell>
          <cell r="B2405">
            <v>1935.7800000000002</v>
          </cell>
          <cell r="C2405" t="str">
            <v>GALILEO visilica parabolic 1x80W</v>
          </cell>
          <cell r="E2405" t="str">
            <v>A</v>
          </cell>
        </row>
        <row r="2406">
          <cell r="A2406" t="str">
            <v>T1A0329</v>
          </cell>
          <cell r="B2406">
            <v>3379.5299999999997</v>
          </cell>
          <cell r="C2406" t="str">
            <v>GALILEO visilica parabolic 1+1x80W</v>
          </cell>
          <cell r="E2406" t="str">
            <v>B</v>
          </cell>
        </row>
        <row r="2407">
          <cell r="A2407" t="str">
            <v>T1A0331</v>
          </cell>
          <cell r="B2407">
            <v>1779.47</v>
          </cell>
          <cell r="C2407" t="str">
            <v>GALILEO visilica parabolic 2x54W</v>
          </cell>
          <cell r="E2407" t="str">
            <v>A</v>
          </cell>
        </row>
        <row r="2408">
          <cell r="A2408" t="str">
            <v>T1A0332</v>
          </cell>
          <cell r="B2408">
            <v>2841.3</v>
          </cell>
          <cell r="C2408" t="str">
            <v>GALILEO visilica parabolic 2+2x54W</v>
          </cell>
          <cell r="E2408" t="str">
            <v>C</v>
          </cell>
        </row>
        <row r="2409">
          <cell r="A2409" t="str">
            <v>T1A0335</v>
          </cell>
          <cell r="B2409">
            <v>2162.1600000000003</v>
          </cell>
          <cell r="C2409" t="str">
            <v>GALILEO visilica parabolic 2x80W</v>
          </cell>
          <cell r="E2409" t="str">
            <v>A</v>
          </cell>
        </row>
        <row r="2410">
          <cell r="A2410" t="str">
            <v>T1A0336</v>
          </cell>
          <cell r="B2410">
            <v>3953.9500000000003</v>
          </cell>
          <cell r="C2410" t="str">
            <v>GALILEO visilica parabolic 2+2x80W</v>
          </cell>
          <cell r="E2410" t="str">
            <v>B</v>
          </cell>
        </row>
        <row r="2411">
          <cell r="A2411" t="str">
            <v>T1A0338</v>
          </cell>
          <cell r="B2411">
            <v>1463.77</v>
          </cell>
          <cell r="C2411" t="str">
            <v>GALILEO visilica opale 1x28W</v>
          </cell>
          <cell r="E2411" t="str">
            <v>A</v>
          </cell>
        </row>
        <row r="2412">
          <cell r="A2412" t="str">
            <v>T1A0339</v>
          </cell>
          <cell r="B2412">
            <v>2608.7600000000002</v>
          </cell>
          <cell r="C2412" t="str">
            <v>GALILEO visilica opale 1+1x28W</v>
          </cell>
          <cell r="E2412" t="str">
            <v>B</v>
          </cell>
        </row>
        <row r="2413">
          <cell r="A2413" t="str">
            <v>T1A0340</v>
          </cell>
          <cell r="B2413">
            <v>1719.41</v>
          </cell>
          <cell r="C2413" t="str">
            <v>GALILEO visilica opale 1x35W</v>
          </cell>
          <cell r="E2413" t="str">
            <v>A</v>
          </cell>
        </row>
        <row r="2414">
          <cell r="A2414" t="str">
            <v>T1A0341</v>
          </cell>
          <cell r="B2414">
            <v>2847.46</v>
          </cell>
          <cell r="C2414" t="str">
            <v>GALILEO visilica opale 1+1x35W</v>
          </cell>
          <cell r="E2414" t="str">
            <v>B</v>
          </cell>
        </row>
        <row r="2415">
          <cell r="A2415" t="str">
            <v>T1A0343</v>
          </cell>
          <cell r="B2415">
            <v>1486.87</v>
          </cell>
          <cell r="C2415" t="str">
            <v>GALILEO visilica opale 2x28W</v>
          </cell>
          <cell r="E2415" t="str">
            <v>A</v>
          </cell>
        </row>
        <row r="2416">
          <cell r="A2416" t="str">
            <v>T1A0344</v>
          </cell>
          <cell r="B2416">
            <v>2959.88</v>
          </cell>
          <cell r="C2416" t="str">
            <v>GALILEO visilica opale 2+2x28W</v>
          </cell>
          <cell r="E2416" t="str">
            <v>B</v>
          </cell>
        </row>
        <row r="2417">
          <cell r="A2417" t="str">
            <v>T1A0345</v>
          </cell>
          <cell r="B2417">
            <v>1781.0100000000002</v>
          </cell>
          <cell r="C2417" t="str">
            <v>GALILEO visilica opale 2x35W</v>
          </cell>
          <cell r="E2417" t="str">
            <v>A</v>
          </cell>
        </row>
        <row r="2418">
          <cell r="A2418" t="str">
            <v>T1A0346</v>
          </cell>
          <cell r="B2418">
            <v>3198.58</v>
          </cell>
          <cell r="C2418" t="str">
            <v>GALILEO visilica opale 2+2x35W</v>
          </cell>
          <cell r="E2418" t="str">
            <v>B</v>
          </cell>
        </row>
        <row r="2419">
          <cell r="A2419" t="str">
            <v>T1A0348</v>
          </cell>
          <cell r="B2419">
            <v>1463.77</v>
          </cell>
          <cell r="C2419" t="str">
            <v>GALILEO visilica opale 1x54W</v>
          </cell>
          <cell r="E2419" t="str">
            <v>A</v>
          </cell>
        </row>
        <row r="2420">
          <cell r="A2420" t="str">
            <v>T1A0349</v>
          </cell>
          <cell r="B2420">
            <v>2608.7600000000002</v>
          </cell>
          <cell r="C2420" t="str">
            <v>GALILEO visilica opale 1+1x54W</v>
          </cell>
          <cell r="E2420" t="str">
            <v>B</v>
          </cell>
        </row>
        <row r="2421">
          <cell r="A2421" t="str">
            <v>T1A0352</v>
          </cell>
          <cell r="B2421">
            <v>1760.99</v>
          </cell>
          <cell r="C2421" t="str">
            <v>GALILEO visilica opale 1x80W</v>
          </cell>
          <cell r="E2421" t="str">
            <v>A</v>
          </cell>
        </row>
        <row r="2422">
          <cell r="A2422" t="str">
            <v>T1A0353</v>
          </cell>
          <cell r="B2422">
            <v>3036.88</v>
          </cell>
          <cell r="C2422" t="str">
            <v>GALILEO visilica opale 1+1x80W</v>
          </cell>
          <cell r="E2422" t="str">
            <v>B</v>
          </cell>
        </row>
        <row r="2423">
          <cell r="A2423" t="str">
            <v>T1A0355</v>
          </cell>
          <cell r="B2423">
            <v>1664.74</v>
          </cell>
          <cell r="C2423" t="str">
            <v>GALILEO visilica opale 2x54W</v>
          </cell>
          <cell r="E2423" t="str">
            <v>A</v>
          </cell>
        </row>
        <row r="2424">
          <cell r="A2424" t="str">
            <v>T1A0356</v>
          </cell>
          <cell r="B2424">
            <v>2959.88</v>
          </cell>
          <cell r="C2424" t="str">
            <v>GALILEO visilica opale 2+2x54W</v>
          </cell>
          <cell r="E2424" t="str">
            <v>B</v>
          </cell>
        </row>
        <row r="2425">
          <cell r="A2425" t="str">
            <v>T1A0359</v>
          </cell>
          <cell r="B2425">
            <v>1969.66</v>
          </cell>
          <cell r="C2425" t="str">
            <v>GALILEO visilica opale 2x80W</v>
          </cell>
          <cell r="E2425" t="str">
            <v>A</v>
          </cell>
        </row>
        <row r="2426">
          <cell r="A2426" t="str">
            <v>T1A0360</v>
          </cell>
          <cell r="B2426">
            <v>3575.88</v>
          </cell>
          <cell r="C2426" t="str">
            <v>GALILEO visilica opale 2+2x80W</v>
          </cell>
          <cell r="E2426" t="str">
            <v>B</v>
          </cell>
        </row>
        <row r="2427">
          <cell r="A2427" t="str">
            <v>T1A0386</v>
          </cell>
          <cell r="B2427">
            <v>1586.2</v>
          </cell>
          <cell r="C2427" t="str">
            <v>ONDA visilica parabolic 1x28W</v>
          </cell>
          <cell r="E2427" t="str">
            <v>C</v>
          </cell>
        </row>
        <row r="2428">
          <cell r="A2428" t="str">
            <v>T1A0387</v>
          </cell>
          <cell r="B2428">
            <v>2768.15</v>
          </cell>
          <cell r="C2428" t="str">
            <v>ONDA visilica parabolic 1+1x28W</v>
          </cell>
          <cell r="E2428" t="str">
            <v>C</v>
          </cell>
        </row>
        <row r="2429">
          <cell r="A2429" t="str">
            <v>T1A0388</v>
          </cell>
          <cell r="B2429">
            <v>1798.72</v>
          </cell>
          <cell r="C2429" t="str">
            <v>ONDA visilica parabolic 1x35W</v>
          </cell>
          <cell r="E2429" t="str">
            <v>C</v>
          </cell>
        </row>
        <row r="2430">
          <cell r="A2430" t="str">
            <v>T1A0389</v>
          </cell>
          <cell r="B2430">
            <v>3180.1</v>
          </cell>
          <cell r="C2430" t="str">
            <v>ONDA visilica parabolic 1+1x35W</v>
          </cell>
          <cell r="E2430" t="str">
            <v>C</v>
          </cell>
        </row>
        <row r="2431">
          <cell r="A2431" t="str">
            <v>T1A0391</v>
          </cell>
          <cell r="B2431">
            <v>1695.54</v>
          </cell>
          <cell r="C2431" t="str">
            <v>ONDA visilica parabolic 2x28W</v>
          </cell>
          <cell r="E2431" t="str">
            <v>C</v>
          </cell>
        </row>
        <row r="2432">
          <cell r="A2432" t="str">
            <v>T1A0392</v>
          </cell>
          <cell r="B2432">
            <v>3170.86</v>
          </cell>
          <cell r="C2432" t="str">
            <v>ONDA visilica parabolic 2+2x28W</v>
          </cell>
          <cell r="E2432" t="str">
            <v>C</v>
          </cell>
        </row>
        <row r="2433">
          <cell r="A2433" t="str">
            <v>T1A0393</v>
          </cell>
          <cell r="B2433">
            <v>1903.44</v>
          </cell>
          <cell r="C2433" t="str">
            <v>ONDA visilica parabolic 2x35W</v>
          </cell>
          <cell r="E2433" t="str">
            <v>C</v>
          </cell>
        </row>
        <row r="2434">
          <cell r="A2434" t="str">
            <v>T1A0394</v>
          </cell>
          <cell r="B2434">
            <v>3582.81</v>
          </cell>
          <cell r="C2434" t="str">
            <v>ONDA visilica parabolic 2+2x35W</v>
          </cell>
          <cell r="E2434" t="str">
            <v>C</v>
          </cell>
        </row>
        <row r="2435">
          <cell r="A2435" t="str">
            <v>T1A0396</v>
          </cell>
          <cell r="B2435">
            <v>1586.2</v>
          </cell>
          <cell r="C2435" t="str">
            <v>ONDA visilica parabolic 1x54W</v>
          </cell>
          <cell r="E2435" t="str">
            <v>C</v>
          </cell>
        </row>
        <row r="2436">
          <cell r="A2436" t="str">
            <v>T1A0397</v>
          </cell>
          <cell r="B2436">
            <v>2768.15</v>
          </cell>
          <cell r="C2436" t="str">
            <v>ONDA visilica parabolic 1+1x54W</v>
          </cell>
          <cell r="E2436" t="str">
            <v>C</v>
          </cell>
        </row>
        <row r="2437">
          <cell r="A2437" t="str">
            <v>T1A0403</v>
          </cell>
          <cell r="B2437">
            <v>1695.54</v>
          </cell>
          <cell r="C2437" t="str">
            <v>ONDA visilica parabolic 2x54W</v>
          </cell>
          <cell r="E2437" t="str">
            <v>C</v>
          </cell>
        </row>
        <row r="2438">
          <cell r="A2438" t="str">
            <v>T1A0404</v>
          </cell>
          <cell r="B2438">
            <v>3170.86</v>
          </cell>
          <cell r="C2438" t="str">
            <v>ONDA visilica parabolic 2+2x54W</v>
          </cell>
          <cell r="E2438" t="str">
            <v>C</v>
          </cell>
        </row>
        <row r="2439">
          <cell r="A2439" t="str">
            <v>T1A0433</v>
          </cell>
          <cell r="B2439">
            <v>1794.1000000000001</v>
          </cell>
          <cell r="C2439" t="str">
            <v>LEONARDO visilica indirect 2x28W</v>
          </cell>
          <cell r="E2439" t="str">
            <v>C</v>
          </cell>
        </row>
        <row r="2440">
          <cell r="A2440" t="str">
            <v>T1A0434</v>
          </cell>
          <cell r="B2440">
            <v>2855.1600000000003</v>
          </cell>
          <cell r="C2440" t="str">
            <v>LEONARDO visilica indirect 2+2x28W</v>
          </cell>
          <cell r="E2440" t="str">
            <v>C</v>
          </cell>
        </row>
        <row r="2441">
          <cell r="A2441" t="str">
            <v>T1A0435</v>
          </cell>
          <cell r="B2441">
            <v>1906.52</v>
          </cell>
          <cell r="C2441" t="str">
            <v>LEONARDO visilica indirect 2x35W</v>
          </cell>
          <cell r="E2441" t="str">
            <v>C</v>
          </cell>
        </row>
        <row r="2442">
          <cell r="A2442" t="str">
            <v>T1A0436</v>
          </cell>
          <cell r="B2442">
            <v>3082.31</v>
          </cell>
          <cell r="C2442" t="str">
            <v>LEONARDO visilica indirect 2+2x35W</v>
          </cell>
          <cell r="E2442" t="str">
            <v>C</v>
          </cell>
        </row>
        <row r="2443">
          <cell r="A2443" t="str">
            <v>T1A0437</v>
          </cell>
          <cell r="B2443">
            <v>1794.1000000000001</v>
          </cell>
          <cell r="C2443" t="str">
            <v>LEONARDO visilica indirect 2x54W</v>
          </cell>
          <cell r="E2443" t="str">
            <v>C</v>
          </cell>
        </row>
        <row r="2444">
          <cell r="A2444" t="str">
            <v>T1A0438</v>
          </cell>
          <cell r="B2444">
            <v>2855.1600000000003</v>
          </cell>
          <cell r="C2444" t="str">
            <v>LEONARDO visilica indirect 2+2x54W</v>
          </cell>
          <cell r="E2444" t="str">
            <v>C</v>
          </cell>
        </row>
        <row r="2445">
          <cell r="A2445" t="str">
            <v>T1A0442</v>
          </cell>
          <cell r="B2445">
            <v>3459.61</v>
          </cell>
          <cell r="C2445" t="str">
            <v>LEONARDO visilica indirect 2+2x80W</v>
          </cell>
          <cell r="E2445" t="str">
            <v>C</v>
          </cell>
        </row>
        <row r="2446">
          <cell r="A2446" t="str">
            <v>T1A0483</v>
          </cell>
          <cell r="B2446">
            <v>597.52</v>
          </cell>
          <cell r="C2446" t="str">
            <v>LUNA ugradna stropna 1x36W</v>
          </cell>
          <cell r="E2446" t="str">
            <v>C</v>
          </cell>
        </row>
        <row r="2447">
          <cell r="A2447" t="str">
            <v>T1A0484</v>
          </cell>
          <cell r="B2447">
            <v>769.23</v>
          </cell>
          <cell r="C2447" t="str">
            <v>LUNA ugradna stropna electronic 1x55W</v>
          </cell>
          <cell r="E2447" t="str">
            <v>C</v>
          </cell>
        </row>
        <row r="2448">
          <cell r="A2448" t="str">
            <v>T1A0487</v>
          </cell>
          <cell r="B2448">
            <v>932.47</v>
          </cell>
          <cell r="C2448" t="str">
            <v>LUNA ugradna stropna electronic 2x55W</v>
          </cell>
          <cell r="E2448" t="str">
            <v>A</v>
          </cell>
        </row>
        <row r="2449">
          <cell r="A2449" t="str">
            <v>T1A0489</v>
          </cell>
          <cell r="B2449">
            <v>853.16</v>
          </cell>
          <cell r="C2449" t="str">
            <v>LUNA ugradna stropna 2x36W</v>
          </cell>
          <cell r="E2449" t="str">
            <v>C</v>
          </cell>
        </row>
        <row r="2450">
          <cell r="A2450" t="str">
            <v>T1A0490</v>
          </cell>
          <cell r="B2450">
            <v>1007.9300000000001</v>
          </cell>
          <cell r="C2450" t="str">
            <v>LUNA ugradna stropna electronic 2x55W</v>
          </cell>
          <cell r="E2450" t="str">
            <v>B</v>
          </cell>
        </row>
        <row r="2451">
          <cell r="A2451" t="str">
            <v>T1A0492</v>
          </cell>
          <cell r="B2451">
            <v>748.44</v>
          </cell>
          <cell r="C2451" t="str">
            <v>LUNA ugradna stropna 2x36W</v>
          </cell>
          <cell r="E2451" t="str">
            <v>B</v>
          </cell>
        </row>
        <row r="2452">
          <cell r="A2452" t="str">
            <v>T1A0493</v>
          </cell>
          <cell r="B2452">
            <v>903.21</v>
          </cell>
          <cell r="C2452" t="str">
            <v>LUNA ugradna stropna electronic 2x55W</v>
          </cell>
          <cell r="E2452" t="str">
            <v>B</v>
          </cell>
        </row>
        <row r="2453">
          <cell r="A2453" t="str">
            <v>T1A0495</v>
          </cell>
          <cell r="B2453">
            <v>678.37</v>
          </cell>
          <cell r="C2453" t="str">
            <v>LUNA ugradna stropna electronic 1x55W d=296mm</v>
          </cell>
          <cell r="E2453" t="str">
            <v>B</v>
          </cell>
        </row>
        <row r="2454">
          <cell r="A2454" t="str">
            <v>T1A0525</v>
          </cell>
          <cell r="B2454">
            <v>1027.95</v>
          </cell>
          <cell r="C2454" t="str">
            <v>ECLISSI ugradna stropna parabolic TC-L 1x36W</v>
          </cell>
          <cell r="E2454" t="str">
            <v>C</v>
          </cell>
        </row>
        <row r="2455">
          <cell r="A2455" t="str">
            <v>T1A0526</v>
          </cell>
          <cell r="B2455">
            <v>1199.6600000000001</v>
          </cell>
          <cell r="C2455" t="str">
            <v>ECLISSI ugradna stropna parabolic TC-L 1x55W</v>
          </cell>
          <cell r="E2455" t="str">
            <v>B</v>
          </cell>
        </row>
        <row r="2456">
          <cell r="A2456" t="str">
            <v>T1A0528</v>
          </cell>
          <cell r="B2456">
            <v>1576.19</v>
          </cell>
          <cell r="C2456" t="str">
            <v>ECLISSI ugradna stropna parabolic TC-L 2x36W</v>
          </cell>
          <cell r="E2456" t="str">
            <v>C</v>
          </cell>
        </row>
        <row r="2457">
          <cell r="A2457" t="str">
            <v>T1A0529</v>
          </cell>
          <cell r="B2457">
            <v>1730.96</v>
          </cell>
          <cell r="C2457" t="str">
            <v>ECLISSI ugradna stropna parabolic TC-L 2x55W</v>
          </cell>
          <cell r="E2457" t="str">
            <v>A</v>
          </cell>
        </row>
        <row r="2458">
          <cell r="A2458" t="str">
            <v>T1A0530</v>
          </cell>
          <cell r="B2458">
            <v>2745.05</v>
          </cell>
          <cell r="E2458" t="str">
            <v>C</v>
          </cell>
        </row>
        <row r="2459">
          <cell r="A2459" t="str">
            <v>T1A0534</v>
          </cell>
          <cell r="B2459">
            <v>1657.8100000000002</v>
          </cell>
          <cell r="C2459" t="str">
            <v>ELIOS nadgradna stropna 2x28W</v>
          </cell>
          <cell r="E2459" t="str">
            <v>C</v>
          </cell>
        </row>
        <row r="2460">
          <cell r="A2460" t="str">
            <v>T1A0535</v>
          </cell>
          <cell r="B2460">
            <v>1791.79</v>
          </cell>
          <cell r="C2460" t="str">
            <v>ELIOS nadgradna stropna 2x35W</v>
          </cell>
          <cell r="E2460" t="str">
            <v>C</v>
          </cell>
        </row>
        <row r="2461">
          <cell r="A2461" t="str">
            <v>T1A0537</v>
          </cell>
          <cell r="B2461">
            <v>1657.8100000000002</v>
          </cell>
          <cell r="C2461" t="str">
            <v>ELIOS nadgradna stropna 2x54W</v>
          </cell>
          <cell r="E2461" t="str">
            <v>C</v>
          </cell>
        </row>
        <row r="2462">
          <cell r="A2462" t="str">
            <v>T1A0544</v>
          </cell>
          <cell r="B2462">
            <v>1389.8500000000001</v>
          </cell>
          <cell r="C2462" t="str">
            <v>ELIOS nadgradna stropna 2x55W</v>
          </cell>
          <cell r="E2462" t="str">
            <v>C</v>
          </cell>
        </row>
        <row r="2463">
          <cell r="A2463" t="str">
            <v>T1A0545</v>
          </cell>
          <cell r="B2463">
            <v>2004.3100000000002</v>
          </cell>
          <cell r="C2463" t="str">
            <v>ELIOS nadgradna stropna 2+2x55W</v>
          </cell>
          <cell r="E2463" t="str">
            <v>C</v>
          </cell>
        </row>
        <row r="2464">
          <cell r="A2464" t="str">
            <v>T1A0550</v>
          </cell>
          <cell r="B2464">
            <v>2008.16</v>
          </cell>
          <cell r="C2464" t="str">
            <v>NAP nadgradna zidna indirect 2x28W</v>
          </cell>
          <cell r="E2464" t="str">
            <v>B</v>
          </cell>
        </row>
        <row r="2465">
          <cell r="A2465" t="str">
            <v>T1A0557</v>
          </cell>
          <cell r="B2465">
            <v>2115.19</v>
          </cell>
          <cell r="C2465" t="str">
            <v>NAP nadgradna zidna direct/indirect 2x28W</v>
          </cell>
          <cell r="E2465" t="str">
            <v>B</v>
          </cell>
        </row>
        <row r="2466">
          <cell r="A2466" t="str">
            <v>T1A0629</v>
          </cell>
          <cell r="B2466">
            <v>3274.04</v>
          </cell>
          <cell r="E2466" t="str">
            <v>C</v>
          </cell>
        </row>
        <row r="2467">
          <cell r="A2467" t="str">
            <v>T1A0631</v>
          </cell>
          <cell r="B2467">
            <v>3762.2200000000003</v>
          </cell>
          <cell r="E2467" t="str">
            <v>C</v>
          </cell>
        </row>
        <row r="2468">
          <cell r="A2468" t="str">
            <v>T1A0632</v>
          </cell>
          <cell r="B2468">
            <v>3259.4100000000003</v>
          </cell>
          <cell r="E2468" t="str">
            <v>C</v>
          </cell>
        </row>
        <row r="2469">
          <cell r="A2469" t="str">
            <v>T1A0633</v>
          </cell>
          <cell r="B2469">
            <v>3290.98</v>
          </cell>
          <cell r="E2469" t="str">
            <v>C</v>
          </cell>
        </row>
        <row r="2470">
          <cell r="A2470" t="str">
            <v>T1A0634</v>
          </cell>
          <cell r="B2470">
            <v>4233.46</v>
          </cell>
          <cell r="E2470" t="str">
            <v>C</v>
          </cell>
        </row>
        <row r="2471">
          <cell r="A2471" t="str">
            <v>T1A0635</v>
          </cell>
          <cell r="B2471">
            <v>4781.7</v>
          </cell>
          <cell r="E2471" t="str">
            <v>C</v>
          </cell>
        </row>
        <row r="2472">
          <cell r="A2472" t="str">
            <v>T1A0636</v>
          </cell>
          <cell r="B2472">
            <v>3307.15</v>
          </cell>
          <cell r="E2472" t="str">
            <v>C</v>
          </cell>
        </row>
        <row r="2473">
          <cell r="A2473" t="str">
            <v>T1A0637</v>
          </cell>
          <cell r="B2473">
            <v>3337.9500000000003</v>
          </cell>
          <cell r="E2473" t="str">
            <v>C</v>
          </cell>
        </row>
        <row r="2474">
          <cell r="A2474" t="str">
            <v>T1A0638</v>
          </cell>
          <cell r="B2474">
            <v>561.33000000000004</v>
          </cell>
          <cell r="E2474" t="str">
            <v>C</v>
          </cell>
        </row>
        <row r="2475">
          <cell r="A2475" t="str">
            <v>T1A0639</v>
          </cell>
          <cell r="B2475">
            <v>701.47</v>
          </cell>
          <cell r="E2475" t="str">
            <v>C</v>
          </cell>
        </row>
        <row r="2476">
          <cell r="A2476" t="str">
            <v>T1A0640</v>
          </cell>
          <cell r="B2476">
            <v>579.80999999999995</v>
          </cell>
          <cell r="E2476" t="str">
            <v>C</v>
          </cell>
        </row>
        <row r="2477">
          <cell r="A2477" t="str">
            <v>T1A0641</v>
          </cell>
          <cell r="B2477">
            <v>962.5</v>
          </cell>
          <cell r="E2477" t="str">
            <v>C</v>
          </cell>
        </row>
        <row r="2478">
          <cell r="A2478" t="str">
            <v>T1A0642</v>
          </cell>
          <cell r="B2478">
            <v>1203.5100000000002</v>
          </cell>
          <cell r="E2478" t="str">
            <v>C</v>
          </cell>
        </row>
        <row r="2479">
          <cell r="A2479" t="str">
            <v>T1A0643</v>
          </cell>
          <cell r="B2479">
            <v>349.58</v>
          </cell>
          <cell r="E2479" t="str">
            <v>C</v>
          </cell>
        </row>
        <row r="2480">
          <cell r="A2480" t="str">
            <v>T1A0644</v>
          </cell>
          <cell r="B2480">
            <v>437.36</v>
          </cell>
          <cell r="E2480" t="str">
            <v>C</v>
          </cell>
        </row>
        <row r="2481">
          <cell r="A2481" t="str">
            <v>T1A0645</v>
          </cell>
          <cell r="B2481">
            <v>395.01</v>
          </cell>
          <cell r="E2481" t="str">
            <v>C</v>
          </cell>
        </row>
        <row r="2482">
          <cell r="A2482" t="str">
            <v>T1A0646</v>
          </cell>
          <cell r="B2482">
            <v>639.87</v>
          </cell>
          <cell r="E2482" t="str">
            <v>C</v>
          </cell>
        </row>
        <row r="2483">
          <cell r="A2483" t="str">
            <v>T1A0647</v>
          </cell>
          <cell r="B2483">
            <v>800.03000000000009</v>
          </cell>
          <cell r="E2483" t="str">
            <v>C</v>
          </cell>
        </row>
        <row r="2484">
          <cell r="A2484" t="str">
            <v>T1A0648</v>
          </cell>
          <cell r="B2484">
            <v>388.08</v>
          </cell>
          <cell r="E2484" t="str">
            <v>C</v>
          </cell>
        </row>
        <row r="2485">
          <cell r="A2485" t="str">
            <v>T1A0649</v>
          </cell>
          <cell r="B2485">
            <v>485.1</v>
          </cell>
          <cell r="E2485" t="str">
            <v>C</v>
          </cell>
        </row>
        <row r="2486">
          <cell r="A2486" t="str">
            <v>T1A0650</v>
          </cell>
          <cell r="B2486">
            <v>371.14000000000004</v>
          </cell>
          <cell r="E2486" t="str">
            <v>C</v>
          </cell>
        </row>
        <row r="2487">
          <cell r="A2487" t="str">
            <v>T1A0651</v>
          </cell>
          <cell r="B2487">
            <v>676.06</v>
          </cell>
          <cell r="E2487" t="str">
            <v>C</v>
          </cell>
        </row>
        <row r="2488">
          <cell r="A2488" t="str">
            <v>T1A0652</v>
          </cell>
          <cell r="B2488">
            <v>845.46</v>
          </cell>
          <cell r="E2488" t="str">
            <v>C</v>
          </cell>
        </row>
        <row r="2489">
          <cell r="A2489" t="str">
            <v>T1A0653</v>
          </cell>
          <cell r="B2489">
            <v>388.08</v>
          </cell>
          <cell r="E2489" t="str">
            <v>C</v>
          </cell>
        </row>
        <row r="2490">
          <cell r="A2490" t="str">
            <v>T1A0654</v>
          </cell>
          <cell r="B2490">
            <v>388.08</v>
          </cell>
          <cell r="E2490" t="str">
            <v>C</v>
          </cell>
        </row>
        <row r="2491">
          <cell r="A2491" t="str">
            <v>T1A0655</v>
          </cell>
          <cell r="B2491">
            <v>485.1</v>
          </cell>
          <cell r="E2491" t="str">
            <v>C</v>
          </cell>
        </row>
        <row r="2492">
          <cell r="A2492" t="str">
            <v>T1A0656</v>
          </cell>
          <cell r="B2492">
            <v>371.14000000000004</v>
          </cell>
          <cell r="E2492" t="str">
            <v>C</v>
          </cell>
        </row>
        <row r="2493">
          <cell r="A2493" t="str">
            <v>T1A0657</v>
          </cell>
          <cell r="B2493">
            <v>676.06</v>
          </cell>
          <cell r="E2493" t="str">
            <v>C</v>
          </cell>
        </row>
        <row r="2494">
          <cell r="A2494" t="str">
            <v>T1A0658</v>
          </cell>
          <cell r="B2494">
            <v>845.46</v>
          </cell>
          <cell r="E2494" t="str">
            <v>C</v>
          </cell>
        </row>
        <row r="2495">
          <cell r="A2495" t="str">
            <v>T1A0659</v>
          </cell>
          <cell r="B2495">
            <v>388.08</v>
          </cell>
          <cell r="E2495" t="str">
            <v>C</v>
          </cell>
        </row>
        <row r="2496">
          <cell r="A2496" t="str">
            <v>T1A0660</v>
          </cell>
          <cell r="B2496">
            <v>1362.9</v>
          </cell>
          <cell r="E2496" t="str">
            <v>C</v>
          </cell>
        </row>
        <row r="2497">
          <cell r="A2497" t="str">
            <v>T1A0661</v>
          </cell>
          <cell r="B2497">
            <v>1723.2600000000002</v>
          </cell>
          <cell r="E2497" t="str">
            <v>C</v>
          </cell>
        </row>
        <row r="2498">
          <cell r="A2498" t="str">
            <v>T1A0662</v>
          </cell>
          <cell r="B2498">
            <v>1605.45</v>
          </cell>
          <cell r="E2498" t="str">
            <v>C</v>
          </cell>
        </row>
        <row r="2499">
          <cell r="A2499" t="str">
            <v>T1A0663</v>
          </cell>
          <cell r="B2499">
            <v>1605.45</v>
          </cell>
          <cell r="E2499" t="str">
            <v>C</v>
          </cell>
        </row>
        <row r="2500">
          <cell r="A2500" t="str">
            <v>T1A0664</v>
          </cell>
          <cell r="B2500">
            <v>2570.2600000000002</v>
          </cell>
          <cell r="E2500" t="str">
            <v>C</v>
          </cell>
        </row>
        <row r="2501">
          <cell r="A2501" t="str">
            <v>T1A0665</v>
          </cell>
          <cell r="B2501">
            <v>1628.55</v>
          </cell>
          <cell r="E2501" t="str">
            <v>C</v>
          </cell>
        </row>
        <row r="2502">
          <cell r="A2502" t="str">
            <v>T1A0666</v>
          </cell>
          <cell r="B2502">
            <v>1628.55</v>
          </cell>
          <cell r="E2502" t="str">
            <v>C</v>
          </cell>
        </row>
        <row r="2503">
          <cell r="A2503" t="str">
            <v>T1A0667</v>
          </cell>
          <cell r="B2503">
            <v>2616.46</v>
          </cell>
          <cell r="E2503" t="str">
            <v>C</v>
          </cell>
        </row>
        <row r="2504">
          <cell r="A2504" t="str">
            <v>T1A0668</v>
          </cell>
          <cell r="B2504">
            <v>1269.73</v>
          </cell>
          <cell r="E2504" t="str">
            <v>C</v>
          </cell>
        </row>
        <row r="2505">
          <cell r="A2505" t="str">
            <v>T1A0669</v>
          </cell>
          <cell r="B2505">
            <v>1564.6399999999999</v>
          </cell>
          <cell r="E2505" t="str">
            <v>C</v>
          </cell>
        </row>
        <row r="2506">
          <cell r="A2506" t="str">
            <v>T1A0670</v>
          </cell>
          <cell r="B2506">
            <v>1462.23</v>
          </cell>
          <cell r="E2506" t="str">
            <v>C</v>
          </cell>
        </row>
        <row r="2507">
          <cell r="A2507" t="str">
            <v>T1A0671</v>
          </cell>
          <cell r="B2507">
            <v>1462.23</v>
          </cell>
          <cell r="E2507" t="str">
            <v>C</v>
          </cell>
        </row>
        <row r="2508">
          <cell r="A2508" t="str">
            <v>T1A0672</v>
          </cell>
          <cell r="B2508">
            <v>2308.46</v>
          </cell>
          <cell r="E2508" t="str">
            <v>C</v>
          </cell>
        </row>
        <row r="2509">
          <cell r="A2509" t="str">
            <v>T1A0673</v>
          </cell>
          <cell r="B2509">
            <v>1484.5600000000002</v>
          </cell>
          <cell r="E2509" t="str">
            <v>C</v>
          </cell>
        </row>
        <row r="2510">
          <cell r="A2510" t="str">
            <v>T1A0674</v>
          </cell>
          <cell r="B2510">
            <v>1484.5600000000002</v>
          </cell>
          <cell r="E2510" t="str">
            <v>C</v>
          </cell>
        </row>
        <row r="2511">
          <cell r="A2511" t="str">
            <v>T1A0675</v>
          </cell>
          <cell r="B2511">
            <v>2354.6600000000003</v>
          </cell>
          <cell r="E2511" t="str">
            <v>C</v>
          </cell>
        </row>
        <row r="2512">
          <cell r="A2512" t="str">
            <v>T1A0676</v>
          </cell>
          <cell r="B2512">
            <v>3314.85</v>
          </cell>
          <cell r="E2512" t="str">
            <v>C</v>
          </cell>
        </row>
        <row r="2513">
          <cell r="A2513" t="str">
            <v>T1A0677</v>
          </cell>
          <cell r="B2513">
            <v>3619</v>
          </cell>
          <cell r="E2513" t="str">
            <v>C</v>
          </cell>
        </row>
        <row r="2514">
          <cell r="A2514" t="str">
            <v>T1A0678</v>
          </cell>
          <cell r="B2514">
            <v>2848.23</v>
          </cell>
          <cell r="E2514" t="str">
            <v>C</v>
          </cell>
        </row>
        <row r="2515">
          <cell r="A2515" t="str">
            <v>T1A0679</v>
          </cell>
          <cell r="B2515">
            <v>2848.23</v>
          </cell>
          <cell r="E2515" t="str">
            <v>C</v>
          </cell>
        </row>
        <row r="2516">
          <cell r="A2516" t="str">
            <v>T1A0680</v>
          </cell>
          <cell r="B2516">
            <v>4204.2</v>
          </cell>
          <cell r="E2516" t="str">
            <v>C</v>
          </cell>
        </row>
        <row r="2517">
          <cell r="A2517" t="str">
            <v>T1A0681</v>
          </cell>
          <cell r="B2517">
            <v>2842.84</v>
          </cell>
          <cell r="E2517" t="str">
            <v>C</v>
          </cell>
        </row>
        <row r="2518">
          <cell r="A2518" t="str">
            <v>T1A0682</v>
          </cell>
          <cell r="B2518">
            <v>2842.84</v>
          </cell>
          <cell r="E2518" t="str">
            <v>C</v>
          </cell>
        </row>
        <row r="2519">
          <cell r="A2519" t="str">
            <v>T1A0683</v>
          </cell>
          <cell r="B2519">
            <v>2842.84</v>
          </cell>
          <cell r="E2519" t="str">
            <v>C</v>
          </cell>
        </row>
        <row r="2520">
          <cell r="A2520" t="str">
            <v>T1A0684</v>
          </cell>
          <cell r="B2520">
            <v>346.5</v>
          </cell>
          <cell r="E2520" t="str">
            <v>C</v>
          </cell>
        </row>
        <row r="2521">
          <cell r="A2521" t="str">
            <v>T1A0685</v>
          </cell>
          <cell r="B2521">
            <v>628.31999999999994</v>
          </cell>
          <cell r="E2521" t="str">
            <v>C</v>
          </cell>
        </row>
        <row r="2522">
          <cell r="A2522" t="str">
            <v>T1A0686</v>
          </cell>
          <cell r="B2522">
            <v>649.11</v>
          </cell>
          <cell r="E2522" t="str">
            <v>C</v>
          </cell>
        </row>
        <row r="2523">
          <cell r="A2523" t="str">
            <v>T1A0687</v>
          </cell>
          <cell r="B2523">
            <v>1078</v>
          </cell>
          <cell r="E2523" t="str">
            <v>C</v>
          </cell>
        </row>
        <row r="2524">
          <cell r="A2524" t="str">
            <v>T1A0688</v>
          </cell>
          <cell r="B2524">
            <v>231</v>
          </cell>
          <cell r="E2524" t="str">
            <v>C</v>
          </cell>
        </row>
        <row r="2525">
          <cell r="A2525" t="str">
            <v>T1A0689</v>
          </cell>
          <cell r="B2525">
            <v>391.15999999999997</v>
          </cell>
          <cell r="E2525" t="str">
            <v>C</v>
          </cell>
        </row>
        <row r="2526">
          <cell r="A2526" t="str">
            <v>T1A0690</v>
          </cell>
          <cell r="B2526">
            <v>442.75</v>
          </cell>
          <cell r="E2526" t="str">
            <v>C</v>
          </cell>
        </row>
        <row r="2527">
          <cell r="A2527" t="str">
            <v>T1A0691</v>
          </cell>
          <cell r="B2527">
            <v>716.87</v>
          </cell>
          <cell r="E2527" t="str">
            <v>C</v>
          </cell>
        </row>
        <row r="2528">
          <cell r="A2528" t="str">
            <v>T1A0692</v>
          </cell>
          <cell r="B2528">
            <v>308</v>
          </cell>
          <cell r="E2528" t="str">
            <v>C</v>
          </cell>
        </row>
        <row r="2529">
          <cell r="A2529" t="str">
            <v>T1A0693</v>
          </cell>
          <cell r="B2529">
            <v>434.28</v>
          </cell>
          <cell r="E2529" t="str">
            <v>C</v>
          </cell>
        </row>
        <row r="2530">
          <cell r="A2530" t="str">
            <v>T1A0694</v>
          </cell>
          <cell r="B2530">
            <v>415.8</v>
          </cell>
          <cell r="E2530" t="str">
            <v>C</v>
          </cell>
        </row>
        <row r="2531">
          <cell r="A2531" t="str">
            <v>T1A0695</v>
          </cell>
          <cell r="B2531">
            <v>756.91</v>
          </cell>
          <cell r="E2531" t="str">
            <v>C</v>
          </cell>
        </row>
        <row r="2532">
          <cell r="A2532" t="str">
            <v>T1A0696</v>
          </cell>
          <cell r="B2532">
            <v>434.28</v>
          </cell>
          <cell r="E2532" t="str">
            <v>C</v>
          </cell>
        </row>
        <row r="2533">
          <cell r="A2533" t="str">
            <v>T1A0697</v>
          </cell>
          <cell r="B2533">
            <v>308</v>
          </cell>
          <cell r="E2533" t="str">
            <v>C</v>
          </cell>
        </row>
        <row r="2534">
          <cell r="A2534" t="str">
            <v>T1A0698</v>
          </cell>
          <cell r="B2534">
            <v>434.28</v>
          </cell>
          <cell r="E2534" t="str">
            <v>C</v>
          </cell>
        </row>
        <row r="2535">
          <cell r="A2535" t="str">
            <v>T1A0699</v>
          </cell>
          <cell r="B2535">
            <v>415.8</v>
          </cell>
          <cell r="E2535" t="str">
            <v>C</v>
          </cell>
        </row>
        <row r="2536">
          <cell r="A2536" t="str">
            <v>T1A0700</v>
          </cell>
          <cell r="B2536">
            <v>756.91</v>
          </cell>
          <cell r="E2536" t="str">
            <v>C</v>
          </cell>
        </row>
        <row r="2537">
          <cell r="A2537" t="str">
            <v>T1A0701</v>
          </cell>
          <cell r="B2537">
            <v>434.28</v>
          </cell>
          <cell r="E2537" t="str">
            <v>C</v>
          </cell>
        </row>
        <row r="2538">
          <cell r="A2538" t="str">
            <v>T1A0727</v>
          </cell>
          <cell r="B2538">
            <v>1394.47</v>
          </cell>
          <cell r="E2538" t="str">
            <v>C</v>
          </cell>
        </row>
        <row r="2539">
          <cell r="A2539" t="str">
            <v>T1A0728</v>
          </cell>
          <cell r="B2539">
            <v>1394.47</v>
          </cell>
          <cell r="E2539" t="str">
            <v>C</v>
          </cell>
        </row>
        <row r="2540">
          <cell r="A2540" t="str">
            <v>T1A0729</v>
          </cell>
          <cell r="B2540">
            <v>1394.47</v>
          </cell>
          <cell r="E2540" t="str">
            <v>C</v>
          </cell>
        </row>
        <row r="2541">
          <cell r="A2541" t="str">
            <v>T1A0730</v>
          </cell>
          <cell r="B2541">
            <v>1394.47</v>
          </cell>
          <cell r="E2541" t="str">
            <v>C</v>
          </cell>
        </row>
        <row r="2542">
          <cell r="A2542" t="str">
            <v>T1A0731</v>
          </cell>
          <cell r="B2542">
            <v>1394.47</v>
          </cell>
          <cell r="E2542" t="str">
            <v>C</v>
          </cell>
        </row>
        <row r="2543">
          <cell r="A2543" t="str">
            <v>T1A0732</v>
          </cell>
          <cell r="B2543">
            <v>1506.8899999999999</v>
          </cell>
          <cell r="E2543" t="str">
            <v>C</v>
          </cell>
        </row>
        <row r="2544">
          <cell r="A2544" t="str">
            <v>T1A0733</v>
          </cell>
          <cell r="B2544">
            <v>1506.8899999999999</v>
          </cell>
          <cell r="E2544" t="str">
            <v>C</v>
          </cell>
        </row>
        <row r="2545">
          <cell r="A2545" t="str">
            <v>T1A0734</v>
          </cell>
          <cell r="B2545">
            <v>1506.8899999999999</v>
          </cell>
          <cell r="E2545" t="str">
            <v>C</v>
          </cell>
        </row>
        <row r="2546">
          <cell r="A2546" t="str">
            <v>T1A0735</v>
          </cell>
          <cell r="B2546">
            <v>1506.8899999999999</v>
          </cell>
          <cell r="E2546" t="str">
            <v>C</v>
          </cell>
        </row>
        <row r="2547">
          <cell r="A2547" t="str">
            <v>T1A0736</v>
          </cell>
          <cell r="B2547">
            <v>1506.8899999999999</v>
          </cell>
          <cell r="E2547" t="str">
            <v>C</v>
          </cell>
        </row>
        <row r="2548">
          <cell r="A2548" t="str">
            <v>T1A0737</v>
          </cell>
          <cell r="B2548">
            <v>1525.37</v>
          </cell>
          <cell r="E2548" t="str">
            <v>C</v>
          </cell>
        </row>
        <row r="2549">
          <cell r="A2549" t="str">
            <v>T1A0738</v>
          </cell>
          <cell r="B2549">
            <v>1525.37</v>
          </cell>
          <cell r="E2549" t="str">
            <v>C</v>
          </cell>
        </row>
        <row r="2550">
          <cell r="A2550" t="str">
            <v>T1A0739</v>
          </cell>
          <cell r="B2550">
            <v>1525.37</v>
          </cell>
          <cell r="E2550" t="str">
            <v>C</v>
          </cell>
        </row>
        <row r="2551">
          <cell r="A2551" t="str">
            <v>T1A0740</v>
          </cell>
          <cell r="B2551">
            <v>1525.37</v>
          </cell>
          <cell r="E2551" t="str">
            <v>C</v>
          </cell>
        </row>
        <row r="2552">
          <cell r="A2552" t="str">
            <v>T1A0741</v>
          </cell>
          <cell r="B2552">
            <v>1525.37</v>
          </cell>
          <cell r="E2552" t="str">
            <v>C</v>
          </cell>
        </row>
        <row r="2553">
          <cell r="A2553" t="str">
            <v>T1A0742</v>
          </cell>
          <cell r="B2553">
            <v>1562.3300000000002</v>
          </cell>
          <cell r="E2553" t="str">
            <v>C</v>
          </cell>
        </row>
        <row r="2554">
          <cell r="A2554" t="str">
            <v>T1A0743</v>
          </cell>
          <cell r="B2554">
            <v>1562.3300000000002</v>
          </cell>
          <cell r="E2554" t="str">
            <v>C</v>
          </cell>
        </row>
        <row r="2555">
          <cell r="A2555" t="str">
            <v>T1A0744</v>
          </cell>
          <cell r="B2555">
            <v>1562.3300000000002</v>
          </cell>
          <cell r="E2555" t="str">
            <v>C</v>
          </cell>
        </row>
        <row r="2556">
          <cell r="A2556" t="str">
            <v>T1A0745</v>
          </cell>
          <cell r="B2556">
            <v>1562.3300000000002</v>
          </cell>
          <cell r="E2556" t="str">
            <v>C</v>
          </cell>
        </row>
        <row r="2557">
          <cell r="A2557" t="str">
            <v>T1A0746</v>
          </cell>
          <cell r="B2557">
            <v>1562.3300000000002</v>
          </cell>
          <cell r="E2557" t="str">
            <v>C</v>
          </cell>
        </row>
        <row r="2558">
          <cell r="A2558" t="str">
            <v>T1A0747</v>
          </cell>
          <cell r="B2558">
            <v>1583.8899999999999</v>
          </cell>
          <cell r="E2558" t="str">
            <v>C</v>
          </cell>
        </row>
        <row r="2559">
          <cell r="A2559" t="str">
            <v>T1A0748</v>
          </cell>
          <cell r="B2559">
            <v>1583.8899999999999</v>
          </cell>
          <cell r="E2559" t="str">
            <v>C</v>
          </cell>
        </row>
        <row r="2560">
          <cell r="A2560" t="str">
            <v>T1A0749</v>
          </cell>
          <cell r="B2560">
            <v>1583.8899999999999</v>
          </cell>
          <cell r="E2560" t="str">
            <v>C</v>
          </cell>
        </row>
        <row r="2561">
          <cell r="A2561" t="str">
            <v>T1A0750</v>
          </cell>
          <cell r="B2561">
            <v>1583.8899999999999</v>
          </cell>
          <cell r="E2561" t="str">
            <v>C</v>
          </cell>
        </row>
        <row r="2562">
          <cell r="A2562" t="str">
            <v>T1A0751</v>
          </cell>
          <cell r="B2562">
            <v>1583.8899999999999</v>
          </cell>
          <cell r="E2562" t="str">
            <v>C</v>
          </cell>
        </row>
        <row r="2563">
          <cell r="A2563" t="str">
            <v>T1A0752</v>
          </cell>
          <cell r="B2563">
            <v>3951.6400000000003</v>
          </cell>
          <cell r="E2563" t="str">
            <v>C</v>
          </cell>
        </row>
        <row r="2564">
          <cell r="A2564" t="str">
            <v>T1A0753</v>
          </cell>
          <cell r="B2564">
            <v>5008.8500000000004</v>
          </cell>
          <cell r="E2564" t="str">
            <v>C</v>
          </cell>
        </row>
        <row r="2565">
          <cell r="A2565" t="str">
            <v>T1A0936</v>
          </cell>
          <cell r="B2565">
            <v>1044.8899999999999</v>
          </cell>
          <cell r="C2565" t="str">
            <v>HB ugradni stropni perforirani bijeli electronic 4x14W</v>
          </cell>
          <cell r="E2565" t="str">
            <v>A</v>
          </cell>
        </row>
        <row r="2566">
          <cell r="A2566" t="str">
            <v>T1A0936D</v>
          </cell>
          <cell r="B2566">
            <v>1664.74</v>
          </cell>
          <cell r="E2566" t="str">
            <v>B</v>
          </cell>
        </row>
        <row r="2567">
          <cell r="A2567" t="str">
            <v>T1A0936H</v>
          </cell>
          <cell r="B2567">
            <v>1923.46</v>
          </cell>
          <cell r="E2567" t="str">
            <v>B</v>
          </cell>
        </row>
        <row r="2568">
          <cell r="A2568" t="str">
            <v>T1A0955</v>
          </cell>
          <cell r="B2568">
            <v>1044.8899999999999</v>
          </cell>
          <cell r="C2568" t="str">
            <v>HB ugradni stropni bijeli electronic 4x14W</v>
          </cell>
          <cell r="E2568" t="str">
            <v>A</v>
          </cell>
        </row>
        <row r="2569">
          <cell r="A2569" t="str">
            <v>T1A0955D</v>
          </cell>
          <cell r="B2569">
            <v>1664.74</v>
          </cell>
          <cell r="E2569" t="str">
            <v>B</v>
          </cell>
        </row>
        <row r="2570">
          <cell r="A2570" t="str">
            <v>T1A0955H</v>
          </cell>
          <cell r="B2570">
            <v>1923.46</v>
          </cell>
          <cell r="E2570" t="str">
            <v>B</v>
          </cell>
        </row>
        <row r="2571">
          <cell r="A2571" t="str">
            <v>T1A0970</v>
          </cell>
          <cell r="B2571">
            <v>1044.8899999999999</v>
          </cell>
          <cell r="E2571" t="str">
            <v>B</v>
          </cell>
        </row>
        <row r="2572">
          <cell r="A2572" t="str">
            <v>T1A0970D</v>
          </cell>
          <cell r="B2572">
            <v>1664.74</v>
          </cell>
          <cell r="E2572" t="str">
            <v>B</v>
          </cell>
        </row>
        <row r="2573">
          <cell r="A2573" t="str">
            <v>T1A0970H</v>
          </cell>
          <cell r="B2573">
            <v>1923.46</v>
          </cell>
          <cell r="E2573" t="str">
            <v>B</v>
          </cell>
        </row>
        <row r="2574">
          <cell r="A2574" t="str">
            <v>T1A0985</v>
          </cell>
          <cell r="B2574">
            <v>1044.8899999999999</v>
          </cell>
          <cell r="E2574" t="str">
            <v>B</v>
          </cell>
        </row>
        <row r="2575">
          <cell r="A2575" t="str">
            <v>T1A0985D</v>
          </cell>
          <cell r="B2575">
            <v>1664.74</v>
          </cell>
          <cell r="E2575" t="str">
            <v>B</v>
          </cell>
        </row>
        <row r="2576">
          <cell r="A2576" t="str">
            <v>T1A0985H</v>
          </cell>
          <cell r="B2576">
            <v>1923.46</v>
          </cell>
          <cell r="E2576" t="str">
            <v>B</v>
          </cell>
        </row>
        <row r="2577">
          <cell r="A2577" t="str">
            <v>T1AV002</v>
          </cell>
          <cell r="B2577">
            <v>93.94</v>
          </cell>
          <cell r="C2577" t="str">
            <v>Kit za visilicu jednostruki kabel</v>
          </cell>
          <cell r="E2577" t="str">
            <v>A</v>
          </cell>
        </row>
        <row r="2578">
          <cell r="A2578" t="str">
            <v>T1AV003</v>
          </cell>
          <cell r="B2578">
            <v>175.56</v>
          </cell>
          <cell r="C2578" t="str">
            <v>Kit za visilicu jednostruki kabel + napajanje aluminij</v>
          </cell>
          <cell r="E2578" t="str">
            <v>A</v>
          </cell>
        </row>
        <row r="2579">
          <cell r="A2579" t="str">
            <v>T1AV006</v>
          </cell>
          <cell r="B2579">
            <v>166.32000000000002</v>
          </cell>
          <cell r="C2579" t="str">
            <v>Kit za visilicu aluminij + napajanje 500mm RAL 9016</v>
          </cell>
          <cell r="E2579" t="str">
            <v>B</v>
          </cell>
        </row>
        <row r="2580">
          <cell r="A2580" t="str">
            <v>T1AV007</v>
          </cell>
          <cell r="B2580">
            <v>123.2</v>
          </cell>
          <cell r="C2580" t="str">
            <v>Kit za visilicu aluminij 500mm RAL 9006</v>
          </cell>
          <cell r="E2580" t="str">
            <v>B</v>
          </cell>
        </row>
        <row r="2581">
          <cell r="A2581" t="str">
            <v>T1AV008</v>
          </cell>
          <cell r="B2581">
            <v>187.88</v>
          </cell>
          <cell r="C2581" t="str">
            <v>Kit za visilicu aluminij + napajanje 500mm RAL 9006</v>
          </cell>
          <cell r="E2581" t="str">
            <v>B</v>
          </cell>
        </row>
        <row r="2582">
          <cell r="A2582" t="str">
            <v>T1AV017</v>
          </cell>
          <cell r="B2582">
            <v>86.24</v>
          </cell>
          <cell r="C2582" t="str">
            <v>Kit za visilicu dupli kabel</v>
          </cell>
          <cell r="E2582" t="str">
            <v>A</v>
          </cell>
        </row>
        <row r="2583">
          <cell r="A2583" t="str">
            <v>T1AV018</v>
          </cell>
          <cell r="B2583">
            <v>154</v>
          </cell>
          <cell r="C2583" t="str">
            <v>Kit za visilicu jednostruki kabel + napajanje bijeli</v>
          </cell>
          <cell r="E2583" t="str">
            <v>A</v>
          </cell>
        </row>
        <row r="2584">
          <cell r="A2584" t="str">
            <v>T1AV022</v>
          </cell>
          <cell r="B2584">
            <v>184.8</v>
          </cell>
          <cell r="E2584" t="str">
            <v>C</v>
          </cell>
        </row>
        <row r="2585">
          <cell r="A2585" t="str">
            <v>T1AV024</v>
          </cell>
          <cell r="B2585">
            <v>60.06</v>
          </cell>
          <cell r="C2585" t="str">
            <v>Dodatak za GAL 35/49/80W</v>
          </cell>
          <cell r="E2585" t="str">
            <v>B</v>
          </cell>
        </row>
        <row r="2586">
          <cell r="A2586" t="str">
            <v>T1AV027</v>
          </cell>
          <cell r="B2586">
            <v>34.65</v>
          </cell>
          <cell r="C2586" t="str">
            <v>Dodatak za ugradnju HB-ST1</v>
          </cell>
          <cell r="E2586" t="str">
            <v>A</v>
          </cell>
        </row>
        <row r="2587">
          <cell r="A2587" t="str">
            <v>T1AV028</v>
          </cell>
          <cell r="B2587">
            <v>34.65</v>
          </cell>
          <cell r="C2587" t="str">
            <v>Dodatak za ugradnju HB-ST5</v>
          </cell>
          <cell r="E2587" t="str">
            <v>A</v>
          </cell>
        </row>
        <row r="2588">
          <cell r="A2588" t="str">
            <v>T1AV029</v>
          </cell>
          <cell r="B2588">
            <v>151.69</v>
          </cell>
          <cell r="C2588" t="str">
            <v>Kit za visilicu dupli kabel + napajanje bijeli</v>
          </cell>
          <cell r="E2588" t="str">
            <v>A</v>
          </cell>
        </row>
        <row r="2589">
          <cell r="A2589" t="str">
            <v>T1AV032</v>
          </cell>
          <cell r="B2589">
            <v>34.65</v>
          </cell>
          <cell r="C2589" t="str">
            <v>Dodatak za ugradnju HB-ST2</v>
          </cell>
          <cell r="E2589" t="str">
            <v>A</v>
          </cell>
        </row>
        <row r="2590">
          <cell r="A2590" t="str">
            <v>T1AV033</v>
          </cell>
          <cell r="B2590">
            <v>173.25</v>
          </cell>
          <cell r="C2590" t="str">
            <v>Kit za visilicu dupli kabel + napajanje aluminij</v>
          </cell>
          <cell r="E2590" t="str">
            <v>A</v>
          </cell>
        </row>
        <row r="2591">
          <cell r="A2591" t="str">
            <v>T1AV045</v>
          </cell>
          <cell r="B2591">
            <v>101.64</v>
          </cell>
          <cell r="C2591" t="str">
            <v>Kit za visilicu aluminij 500mm RAL 9017</v>
          </cell>
          <cell r="E2591" t="str">
            <v>B</v>
          </cell>
        </row>
        <row r="2592">
          <cell r="A2592" t="str">
            <v>T1E0001</v>
          </cell>
          <cell r="B2592">
            <v>7445.13</v>
          </cell>
          <cell r="C2592" t="str">
            <v xml:space="preserve">MINI LC BOLLARD E27 35W </v>
          </cell>
          <cell r="E2592" t="str">
            <v>C</v>
          </cell>
        </row>
        <row r="2593">
          <cell r="A2593" t="str">
            <v>T1E0002</v>
          </cell>
          <cell r="B2593">
            <v>7445.13</v>
          </cell>
          <cell r="C2593" t="str">
            <v xml:space="preserve">MINI LC BOLLARD E27 70W </v>
          </cell>
          <cell r="E2593" t="str">
            <v>C</v>
          </cell>
        </row>
        <row r="2594">
          <cell r="A2594" t="str">
            <v>T1E0007</v>
          </cell>
          <cell r="B2594">
            <v>9206.119999999999</v>
          </cell>
          <cell r="C2594" t="str">
            <v>MINI LC TORCH E27 35W</v>
          </cell>
          <cell r="E2594" t="str">
            <v>C</v>
          </cell>
        </row>
        <row r="2595">
          <cell r="A2595" t="str">
            <v>T1E0006</v>
          </cell>
          <cell r="B2595">
            <v>6630.47</v>
          </cell>
          <cell r="C2595" t="str">
            <v>MINI LC BOLLARD GX24q-3 26/32W</v>
          </cell>
          <cell r="E2595" t="str">
            <v>B</v>
          </cell>
        </row>
        <row r="2596">
          <cell r="A2596" t="str">
            <v>T1E0008</v>
          </cell>
          <cell r="B2596">
            <v>9206.119999999999</v>
          </cell>
          <cell r="C2596" t="str">
            <v>MINI LC TORCH E27 70W</v>
          </cell>
          <cell r="E2596" t="str">
            <v>C</v>
          </cell>
        </row>
        <row r="2597">
          <cell r="A2597" t="str">
            <v>T1E0012</v>
          </cell>
          <cell r="B2597">
            <v>8288.2800000000007</v>
          </cell>
          <cell r="C2597" t="str">
            <v>MINI LC TORCH GX24q-3 26/32W</v>
          </cell>
          <cell r="E2597" t="str">
            <v>C</v>
          </cell>
        </row>
        <row r="2598">
          <cell r="A2598" t="str">
            <v>T1E0061</v>
          </cell>
          <cell r="B2598">
            <v>305.69000000000005</v>
          </cell>
          <cell r="C2598" t="str">
            <v>MINI LC Blade of light filter</v>
          </cell>
          <cell r="E2598" t="str">
            <v>C</v>
          </cell>
        </row>
        <row r="2599">
          <cell r="A2599" t="str">
            <v>T1E0182</v>
          </cell>
          <cell r="B2599">
            <v>589.05000000000007</v>
          </cell>
          <cell r="C2599" t="str">
            <v>ICARE Heat reduction filter fi 184mm</v>
          </cell>
          <cell r="E2599" t="str">
            <v>A</v>
          </cell>
        </row>
        <row r="2600">
          <cell r="A2600" t="str">
            <v>T1E0191</v>
          </cell>
          <cell r="B2600">
            <v>274.89000000000004</v>
          </cell>
          <cell r="C2600" t="str">
            <v>PHENIX Heat reduction filter fi 50mm</v>
          </cell>
          <cell r="E2600" t="str">
            <v>A</v>
          </cell>
        </row>
        <row r="2601">
          <cell r="A2601" t="str">
            <v>T1E0195</v>
          </cell>
          <cell r="B2601">
            <v>889.35</v>
          </cell>
          <cell r="C2601" t="str">
            <v>PHENIX Heat reduction disk</v>
          </cell>
          <cell r="E2601" t="str">
            <v>A</v>
          </cell>
        </row>
        <row r="2602">
          <cell r="A2602" t="str">
            <v>T1E0201</v>
          </cell>
          <cell r="B2602">
            <v>1395.24</v>
          </cell>
          <cell r="C2602" t="str">
            <v xml:space="preserve">LINEOS ZIDNI NOSAČ 2KOM L=1108mm                             </v>
          </cell>
          <cell r="E2602" t="str">
            <v>A</v>
          </cell>
        </row>
        <row r="2603">
          <cell r="A2603" t="str">
            <v>T1E0202</v>
          </cell>
          <cell r="B2603">
            <v>1768.69</v>
          </cell>
          <cell r="C2603" t="str">
            <v xml:space="preserve">LINEOS STROPNI NOSAČ 2KOM L=1063mm                             </v>
          </cell>
          <cell r="E2603" t="str">
            <v>C</v>
          </cell>
        </row>
        <row r="2604">
          <cell r="A2604" t="str">
            <v>T1E0203</v>
          </cell>
          <cell r="B2604">
            <v>1675.52</v>
          </cell>
          <cell r="C2604" t="str">
            <v xml:space="preserve">LINEOS Sign Kit 2kom H=802mm                             </v>
          </cell>
          <cell r="E2604" t="str">
            <v>C</v>
          </cell>
        </row>
        <row r="2605">
          <cell r="A2605" t="str">
            <v>T1E0204</v>
          </cell>
          <cell r="B2605">
            <v>384.23</v>
          </cell>
          <cell r="C2605" t="str">
            <v>LINEOS ZAKRETNI NOSAČ L=75mm</v>
          </cell>
          <cell r="E2605" t="str">
            <v>T</v>
          </cell>
        </row>
        <row r="2606">
          <cell r="A2606" t="str">
            <v>T1E0205</v>
          </cell>
          <cell r="B2606">
            <v>561.33000000000004</v>
          </cell>
          <cell r="C2606" t="str">
            <v>LINEOS ZAKRETNI NOSAČ L=175mm</v>
          </cell>
          <cell r="E2606" t="str">
            <v>B</v>
          </cell>
        </row>
        <row r="2607">
          <cell r="A2607" t="str">
            <v>T1E0206</v>
          </cell>
          <cell r="B2607">
            <v>646.03000000000009</v>
          </cell>
          <cell r="C2607" t="str">
            <v>LINEOS ZAKRETNI NOSAČ L=325mm</v>
          </cell>
          <cell r="E2607" t="str">
            <v>B</v>
          </cell>
        </row>
        <row r="2608">
          <cell r="A2608" t="str">
            <v>T1E0207</v>
          </cell>
          <cell r="B2608">
            <v>544.39</v>
          </cell>
          <cell r="C2608" t="str">
            <v>LINEOS ČEP 2KOM</v>
          </cell>
          <cell r="E2608" t="str">
            <v>B</v>
          </cell>
        </row>
        <row r="2609">
          <cell r="A2609" t="str">
            <v>T1E0300</v>
          </cell>
          <cell r="B2609">
            <v>3428.04</v>
          </cell>
          <cell r="C2609" t="str">
            <v xml:space="preserve">ICARE Cool collar Black                                    </v>
          </cell>
          <cell r="E2609" t="str">
            <v>C</v>
          </cell>
        </row>
        <row r="2610">
          <cell r="A2610" t="str">
            <v>T1E0301</v>
          </cell>
          <cell r="B2610">
            <v>3428.04</v>
          </cell>
          <cell r="C2610" t="str">
            <v xml:space="preserve">ICARE Cool collar Aluminium                                   </v>
          </cell>
          <cell r="E2610" t="str">
            <v>B</v>
          </cell>
        </row>
        <row r="2611">
          <cell r="A2611" t="str">
            <v>T1E0302</v>
          </cell>
          <cell r="B2611">
            <v>3593.59</v>
          </cell>
          <cell r="C2611" t="str">
            <v xml:space="preserve">ICARE Cool collar Black Anti-slip glass                        </v>
          </cell>
          <cell r="E2611" t="str">
            <v>C</v>
          </cell>
        </row>
        <row r="2612">
          <cell r="A2612" t="str">
            <v>T1E0303</v>
          </cell>
          <cell r="B2612">
            <v>3593.59</v>
          </cell>
          <cell r="C2612" t="str">
            <v xml:space="preserve">ICARE Cool collar Aluminium Anti-slip glass                        </v>
          </cell>
          <cell r="E2612" t="str">
            <v>C</v>
          </cell>
        </row>
        <row r="2613">
          <cell r="A2613" t="str">
            <v>T1E0388</v>
          </cell>
          <cell r="B2613">
            <v>130.9</v>
          </cell>
          <cell r="C2613" t="str">
            <v>ICARE Sucker</v>
          </cell>
          <cell r="E2613" t="str">
            <v>C</v>
          </cell>
        </row>
        <row r="2614">
          <cell r="A2614" t="str">
            <v>T1E0390</v>
          </cell>
          <cell r="B2614">
            <v>374.22</v>
          </cell>
          <cell r="C2614" t="str">
            <v xml:space="preserve">E-FORUM Steel mounting frame                                </v>
          </cell>
          <cell r="E2614" t="str">
            <v>C</v>
          </cell>
        </row>
        <row r="2615">
          <cell r="A2615" t="str">
            <v>T1E0425</v>
          </cell>
          <cell r="B2615">
            <v>2385.46</v>
          </cell>
          <cell r="C2615" t="str">
            <v xml:space="preserve">E-FORUM 2G11 1x18W                                </v>
          </cell>
          <cell r="E2615" t="str">
            <v>T</v>
          </cell>
        </row>
        <row r="2616">
          <cell r="A2616" t="str">
            <v>T1E0427</v>
          </cell>
          <cell r="B2616">
            <v>2734.2700000000004</v>
          </cell>
          <cell r="C2616" t="str">
            <v xml:space="preserve">E-FORUM 2G11 1x36W                                </v>
          </cell>
          <cell r="E2616" t="str">
            <v>B</v>
          </cell>
        </row>
        <row r="2617">
          <cell r="A2617" t="str">
            <v>T1E0428</v>
          </cell>
          <cell r="B2617">
            <v>3395.7000000000003</v>
          </cell>
          <cell r="C2617" t="str">
            <v xml:space="preserve">E-FORUM 2G11 2x36W                                </v>
          </cell>
          <cell r="E2617" t="str">
            <v>C</v>
          </cell>
        </row>
        <row r="2618">
          <cell r="A2618" t="str">
            <v>T1E0429</v>
          </cell>
          <cell r="B2618">
            <v>4176.4799999999996</v>
          </cell>
          <cell r="C2618" t="str">
            <v xml:space="preserve">E-FORUM 2G11 2x55W                                </v>
          </cell>
          <cell r="E2618" t="str">
            <v>C</v>
          </cell>
        </row>
        <row r="2619">
          <cell r="A2619" t="str">
            <v>T1E0435</v>
          </cell>
          <cell r="B2619">
            <v>1817.2</v>
          </cell>
          <cell r="C2619" t="str">
            <v xml:space="preserve">E-FORUM GY 6.35 max 50W                              </v>
          </cell>
          <cell r="E2619" t="str">
            <v>C</v>
          </cell>
        </row>
        <row r="2620">
          <cell r="A2620" t="str">
            <v>T1E0436</v>
          </cell>
          <cell r="B2620">
            <v>1817.2</v>
          </cell>
          <cell r="C2620" t="str">
            <v xml:space="preserve">E-FORUM G9 max 40W                              </v>
          </cell>
          <cell r="E2620" t="str">
            <v>B</v>
          </cell>
        </row>
        <row r="2621">
          <cell r="A2621" t="str">
            <v>T1E0508</v>
          </cell>
          <cell r="B2621">
            <v>3109.26</v>
          </cell>
          <cell r="C2621" t="str">
            <v>MERCURE asymmetric T16 14/24W L=600mm</v>
          </cell>
          <cell r="E2621" t="str">
            <v>A</v>
          </cell>
        </row>
        <row r="2622">
          <cell r="A2622" t="str">
            <v>T1E0509</v>
          </cell>
          <cell r="B2622">
            <v>4081</v>
          </cell>
          <cell r="C2622" t="str">
            <v>MERCURE asymmetric T16 39W L=900mm</v>
          </cell>
          <cell r="E2622" t="str">
            <v>A</v>
          </cell>
        </row>
        <row r="2623">
          <cell r="A2623" t="str">
            <v>T1E0512</v>
          </cell>
          <cell r="B2623">
            <v>3541.23</v>
          </cell>
          <cell r="C2623" t="str">
            <v>EDEN HIT-CE 35W Aluminium</v>
          </cell>
          <cell r="E2623" t="str">
            <v>B</v>
          </cell>
        </row>
        <row r="2624">
          <cell r="A2624" t="str">
            <v>T1E0513</v>
          </cell>
          <cell r="B2624">
            <v>3541.23</v>
          </cell>
          <cell r="C2624" t="str">
            <v>EDEN HIT-CE 35W Black</v>
          </cell>
          <cell r="E2624" t="str">
            <v>B</v>
          </cell>
        </row>
        <row r="2625">
          <cell r="A2625" t="str">
            <v>T1E0514</v>
          </cell>
          <cell r="B2625">
            <v>3541.23</v>
          </cell>
          <cell r="C2625" t="str">
            <v>EDEN HIT-CE 70W Aluminium</v>
          </cell>
          <cell r="E2625" t="str">
            <v>C</v>
          </cell>
        </row>
        <row r="2626">
          <cell r="A2626" t="str">
            <v>T1E0515</v>
          </cell>
          <cell r="B2626">
            <v>3541.23</v>
          </cell>
          <cell r="C2626" t="str">
            <v>EDEN HIT-CE 70W Black</v>
          </cell>
          <cell r="E2626" t="str">
            <v>C</v>
          </cell>
        </row>
        <row r="2627">
          <cell r="A2627" t="str">
            <v>T1E0516</v>
          </cell>
          <cell r="B2627">
            <v>3359.51</v>
          </cell>
          <cell r="C2627" t="str">
            <v>EDEN TC-TEL 26/32/42W Aluminium</v>
          </cell>
          <cell r="E2627" t="str">
            <v>T</v>
          </cell>
        </row>
        <row r="2628">
          <cell r="A2628" t="str">
            <v>T1E0517</v>
          </cell>
          <cell r="B2628">
            <v>3359.51</v>
          </cell>
          <cell r="C2628" t="str">
            <v>EDEN TC-TEL 26/32/42W Black</v>
          </cell>
          <cell r="E2628" t="str">
            <v>B</v>
          </cell>
        </row>
        <row r="2629">
          <cell r="A2629" t="str">
            <v>T1E0518</v>
          </cell>
          <cell r="B2629">
            <v>3025.33</v>
          </cell>
          <cell r="C2629" t="str">
            <v>EDEN SUPER DURALUX 30W Aluminium</v>
          </cell>
          <cell r="E2629" t="str">
            <v>B</v>
          </cell>
        </row>
        <row r="2630">
          <cell r="A2630" t="str">
            <v>T1E0519</v>
          </cell>
          <cell r="B2630">
            <v>3025.33</v>
          </cell>
          <cell r="C2630" t="str">
            <v>EDEN SUPER DURALUX 30W Black</v>
          </cell>
          <cell r="E2630" t="str">
            <v>B</v>
          </cell>
        </row>
        <row r="2631">
          <cell r="A2631" t="str">
            <v>T1E0523</v>
          </cell>
          <cell r="B2631">
            <v>3692.15</v>
          </cell>
          <cell r="C2631" t="str">
            <v>MERCURE light-line T16 39W L=900mm</v>
          </cell>
          <cell r="E2631" t="str">
            <v>T</v>
          </cell>
        </row>
        <row r="2632">
          <cell r="A2632" t="str">
            <v>T1E0525</v>
          </cell>
          <cell r="B2632">
            <v>4357.43</v>
          </cell>
          <cell r="C2632" t="str">
            <v>MERCURE symmetric T16 39W L=900mm</v>
          </cell>
          <cell r="E2632" t="str">
            <v>B</v>
          </cell>
        </row>
        <row r="2633">
          <cell r="A2633" t="str">
            <v>T1E0527</v>
          </cell>
          <cell r="B2633">
            <v>3036.11</v>
          </cell>
          <cell r="C2633" t="str">
            <v>MINI LINI SIMETRIČNI 6LED 9W 305mm</v>
          </cell>
          <cell r="E2633" t="str">
            <v>B</v>
          </cell>
        </row>
        <row r="2634">
          <cell r="A2634" t="str">
            <v>T1E0528</v>
          </cell>
          <cell r="B2634">
            <v>5216.75</v>
          </cell>
          <cell r="C2634" t="str">
            <v>MINI LINI SIMETRIČNI 12LED 17W 610mm</v>
          </cell>
          <cell r="E2634" t="str">
            <v>B</v>
          </cell>
        </row>
        <row r="2635">
          <cell r="A2635" t="str">
            <v>T1E0529</v>
          </cell>
          <cell r="B2635">
            <v>7324.2400000000007</v>
          </cell>
          <cell r="C2635" t="str">
            <v>MINI LINI SIMETRIČNI 18LED 26W 915mm</v>
          </cell>
          <cell r="E2635" t="str">
            <v>B</v>
          </cell>
        </row>
        <row r="2636">
          <cell r="A2636" t="str">
            <v>T1E0530</v>
          </cell>
          <cell r="B2636">
            <v>9631.16</v>
          </cell>
          <cell r="C2636" t="str">
            <v>MINI LINI SIMETRIČNI 24LED 35W 1220mm</v>
          </cell>
          <cell r="E2636" t="str">
            <v>B</v>
          </cell>
        </row>
        <row r="2637">
          <cell r="A2637" t="str">
            <v>T1E0531</v>
          </cell>
          <cell r="B2637">
            <v>3036.11</v>
          </cell>
          <cell r="C2637" t="str">
            <v>MINI LINI ASIMETRIČNI 6LED 9W 305mm</v>
          </cell>
          <cell r="E2637" t="str">
            <v>C</v>
          </cell>
        </row>
        <row r="2638">
          <cell r="A2638" t="str">
            <v>T1E0532</v>
          </cell>
          <cell r="B2638">
            <v>5216.75</v>
          </cell>
          <cell r="C2638" t="str">
            <v>MINI LINI ASIMETRIČNI 12LED 17W 610mm</v>
          </cell>
          <cell r="E2638" t="str">
            <v>B</v>
          </cell>
        </row>
        <row r="2639">
          <cell r="A2639" t="str">
            <v>T1E0533</v>
          </cell>
          <cell r="B2639">
            <v>7324.2400000000007</v>
          </cell>
          <cell r="C2639" t="str">
            <v>MINI LINI ASIMETRIČNI 18LED 26W 915mm</v>
          </cell>
          <cell r="E2639" t="str">
            <v>B</v>
          </cell>
        </row>
        <row r="2640">
          <cell r="A2640" t="str">
            <v>T1E0534</v>
          </cell>
          <cell r="B2640">
            <v>9631.16</v>
          </cell>
          <cell r="C2640" t="str">
            <v>MINI LINI ASIMETRIČNI 24LED 35W 1220mm</v>
          </cell>
          <cell r="E2640" t="str">
            <v>B</v>
          </cell>
        </row>
        <row r="2641">
          <cell r="A2641" t="str">
            <v>T1E0535</v>
          </cell>
          <cell r="B2641">
            <v>116.27</v>
          </cell>
          <cell r="C2641" t="str">
            <v>MINI LINI KIT 35mm</v>
          </cell>
          <cell r="E2641" t="str">
            <v>B</v>
          </cell>
        </row>
        <row r="2642">
          <cell r="A2642" t="str">
            <v>T1E0536</v>
          </cell>
          <cell r="B2642">
            <v>175.56</v>
          </cell>
          <cell r="C2642" t="str">
            <v>MINI LINI KIT 85mm</v>
          </cell>
          <cell r="E2642" t="str">
            <v>C</v>
          </cell>
        </row>
        <row r="2643">
          <cell r="A2643" t="str">
            <v>T1E0537</v>
          </cell>
          <cell r="B2643">
            <v>204.05</v>
          </cell>
          <cell r="C2643" t="str">
            <v>MINI LINI KIT 135mm</v>
          </cell>
          <cell r="E2643" t="str">
            <v>C</v>
          </cell>
        </row>
        <row r="2644">
          <cell r="A2644" t="str">
            <v>T1E0990</v>
          </cell>
          <cell r="B2644">
            <v>106.26</v>
          </cell>
          <cell r="C2644" t="str">
            <v>LED.Y Mounting key</v>
          </cell>
          <cell r="E2644" t="str">
            <v>B</v>
          </cell>
        </row>
        <row r="2645">
          <cell r="A2645" t="str">
            <v>T1E0991</v>
          </cell>
          <cell r="B2645">
            <v>481.25</v>
          </cell>
          <cell r="C2645" t="str">
            <v>LED.Y Power supply 220/240V 350mA-28V sequences installation</v>
          </cell>
          <cell r="E2645" t="str">
            <v>A</v>
          </cell>
        </row>
        <row r="2646">
          <cell r="A2646" t="str">
            <v>T1E0992</v>
          </cell>
          <cell r="B2646">
            <v>454.3</v>
          </cell>
          <cell r="C2646" t="str">
            <v>LED.Y Power supply 24Vdc-10W parallel installation</v>
          </cell>
          <cell r="E2646" t="str">
            <v>B</v>
          </cell>
        </row>
        <row r="2647">
          <cell r="A2647" t="str">
            <v>T1E0993</v>
          </cell>
          <cell r="B2647">
            <v>779.24</v>
          </cell>
          <cell r="C2647" t="str">
            <v>LED.Y Power supply 24Vdc-20W parallel installation</v>
          </cell>
          <cell r="E2647" t="str">
            <v>B</v>
          </cell>
        </row>
        <row r="2648">
          <cell r="A2648" t="str">
            <v>T1E0994</v>
          </cell>
          <cell r="B2648">
            <v>183.26000000000002</v>
          </cell>
          <cell r="C2648" t="str">
            <v>LED.Y Connection kit</v>
          </cell>
          <cell r="E2648" t="str">
            <v>A</v>
          </cell>
        </row>
        <row r="2649">
          <cell r="A2649" t="str">
            <v>T1E0995</v>
          </cell>
          <cell r="B2649">
            <v>147.84</v>
          </cell>
          <cell r="C2649" t="str">
            <v>LED.Y Galvanized peg for ground anchorage</v>
          </cell>
          <cell r="E2649" t="str">
            <v>B</v>
          </cell>
        </row>
        <row r="2650">
          <cell r="A2650" t="str">
            <v>T1E0996</v>
          </cell>
          <cell r="B2650">
            <v>22.33</v>
          </cell>
          <cell r="C2650" t="str">
            <v>LED.Y Steel spring</v>
          </cell>
          <cell r="E2650" t="str">
            <v>A</v>
          </cell>
        </row>
        <row r="2651">
          <cell r="A2651" t="str">
            <v>T1E1001</v>
          </cell>
          <cell r="B2651">
            <v>778.47</v>
          </cell>
          <cell r="C2651" t="str">
            <v>LED.Y 9LED 1,2W Amber H=12mm</v>
          </cell>
          <cell r="E2651" t="str">
            <v>B</v>
          </cell>
        </row>
        <row r="2652">
          <cell r="A2652" t="str">
            <v>T1E1002</v>
          </cell>
          <cell r="B2652">
            <v>1014.0899999999999</v>
          </cell>
          <cell r="C2652" t="str">
            <v>LED.Y 9LED 1,2W White H=12mm</v>
          </cell>
          <cell r="E2652" t="str">
            <v>B</v>
          </cell>
        </row>
        <row r="2653">
          <cell r="A2653" t="str">
            <v>T1E1008</v>
          </cell>
          <cell r="B2653">
            <v>1014.0899999999999</v>
          </cell>
          <cell r="C2653" t="str">
            <v>LED.Y 9LED 1,2W Blue H=12mm</v>
          </cell>
          <cell r="E2653" t="str">
            <v>B</v>
          </cell>
        </row>
        <row r="2654">
          <cell r="A2654" t="str">
            <v>T1E1011</v>
          </cell>
          <cell r="B2654">
            <v>770.77</v>
          </cell>
          <cell r="C2654" t="str">
            <v>LED.Y 9LED 1,2W Amber H=5mm</v>
          </cell>
          <cell r="E2654" t="str">
            <v>C</v>
          </cell>
        </row>
        <row r="2655">
          <cell r="A2655" t="str">
            <v>T1E1012</v>
          </cell>
          <cell r="B2655">
            <v>1007.1600000000001</v>
          </cell>
          <cell r="C2655" t="str">
            <v>LED.Y 9LED 1,2W White H=5mm</v>
          </cell>
          <cell r="E2655" t="str">
            <v>A</v>
          </cell>
        </row>
        <row r="2656">
          <cell r="A2656" t="str">
            <v>T1E1018</v>
          </cell>
          <cell r="B2656">
            <v>1007.1600000000001</v>
          </cell>
          <cell r="C2656" t="str">
            <v>LED.Y 9LED 1,2W Blue H=5mm</v>
          </cell>
          <cell r="E2656" t="str">
            <v>B</v>
          </cell>
        </row>
        <row r="2657">
          <cell r="A2657" t="str">
            <v>T1E1021</v>
          </cell>
          <cell r="B2657">
            <v>770.77</v>
          </cell>
          <cell r="C2657" t="str">
            <v>LED.Y 9LED 1,2W Amber</v>
          </cell>
          <cell r="E2657" t="str">
            <v>C</v>
          </cell>
        </row>
        <row r="2658">
          <cell r="A2658" t="str">
            <v>T1E1022</v>
          </cell>
          <cell r="B2658">
            <v>1007.1600000000001</v>
          </cell>
          <cell r="C2658" t="str">
            <v>LED.Y 9LED 1,2W White</v>
          </cell>
          <cell r="E2658" t="str">
            <v>A</v>
          </cell>
        </row>
        <row r="2659">
          <cell r="A2659" t="str">
            <v>T1E1024</v>
          </cell>
          <cell r="B2659">
            <v>770.77</v>
          </cell>
          <cell r="C2659" t="str">
            <v>LED.Y 9LED 1,2W Red</v>
          </cell>
          <cell r="E2659" t="str">
            <v>C</v>
          </cell>
        </row>
        <row r="2660">
          <cell r="A2660" t="str">
            <v>T1E1026</v>
          </cell>
          <cell r="B2660">
            <v>1007.1600000000001</v>
          </cell>
          <cell r="C2660" t="str">
            <v>LED.Y 9LED 1,2W Green</v>
          </cell>
          <cell r="E2660" t="str">
            <v>C</v>
          </cell>
        </row>
        <row r="2661">
          <cell r="A2661" t="str">
            <v>T1E1028</v>
          </cell>
          <cell r="B2661">
            <v>1007.1600000000001</v>
          </cell>
          <cell r="C2661" t="str">
            <v>LED.Y 9LED 1,2W Blue</v>
          </cell>
          <cell r="E2661" t="str">
            <v>B</v>
          </cell>
        </row>
        <row r="2662">
          <cell r="A2662" t="str">
            <v>T1E1032</v>
          </cell>
          <cell r="B2662">
            <v>1171.9399999999998</v>
          </cell>
          <cell r="C2662" t="str">
            <v>LED.Y 8LED 0,9W White</v>
          </cell>
          <cell r="E2662" t="str">
            <v>C</v>
          </cell>
        </row>
        <row r="2663">
          <cell r="A2663" t="str">
            <v>T1E1038</v>
          </cell>
          <cell r="B2663">
            <v>1171.9399999999998</v>
          </cell>
          <cell r="C2663" t="str">
            <v>LED.Y 8LED 0,9W Blue</v>
          </cell>
          <cell r="E2663" t="str">
            <v>C</v>
          </cell>
        </row>
        <row r="2664">
          <cell r="A2664" t="str">
            <v>T1E1042</v>
          </cell>
          <cell r="B2664">
            <v>1171.9399999999998</v>
          </cell>
          <cell r="C2664" t="str">
            <v>LED.Y 1W White</v>
          </cell>
          <cell r="E2664" t="str">
            <v>B</v>
          </cell>
        </row>
        <row r="2665">
          <cell r="A2665" t="str">
            <v>T1E1048</v>
          </cell>
          <cell r="B2665">
            <v>1171.9399999999998</v>
          </cell>
          <cell r="C2665" t="str">
            <v>LED.Y 1W Blue</v>
          </cell>
          <cell r="E2665" t="str">
            <v>C</v>
          </cell>
        </row>
        <row r="2666">
          <cell r="A2666" t="str">
            <v>T1E1051</v>
          </cell>
          <cell r="B2666">
            <v>715.33</v>
          </cell>
          <cell r="C2666" t="str">
            <v>LED.Y 1W Amber</v>
          </cell>
          <cell r="E2666" t="str">
            <v>B</v>
          </cell>
        </row>
        <row r="2667">
          <cell r="A2667" t="str">
            <v>T1E1052</v>
          </cell>
          <cell r="B2667">
            <v>920.92</v>
          </cell>
          <cell r="C2667" t="str">
            <v>LED.Y 1W White</v>
          </cell>
          <cell r="E2667" t="str">
            <v>A</v>
          </cell>
        </row>
        <row r="2668">
          <cell r="A2668" t="str">
            <v>T1E1053</v>
          </cell>
          <cell r="B2668">
            <v>920.92</v>
          </cell>
          <cell r="C2668" t="str">
            <v>LED.Y 1W White warm</v>
          </cell>
          <cell r="E2668" t="str">
            <v>A</v>
          </cell>
        </row>
        <row r="2669">
          <cell r="A2669" t="str">
            <v>T1E1054</v>
          </cell>
          <cell r="B2669">
            <v>715.33</v>
          </cell>
          <cell r="C2669" t="str">
            <v>LED.Y 1W Red</v>
          </cell>
          <cell r="E2669" t="str">
            <v>B</v>
          </cell>
        </row>
        <row r="2670">
          <cell r="A2670" t="str">
            <v>T1E1056</v>
          </cell>
          <cell r="B2670">
            <v>920.92</v>
          </cell>
          <cell r="C2670" t="str">
            <v>LED.Y 1W Green</v>
          </cell>
          <cell r="E2670" t="str">
            <v>B</v>
          </cell>
        </row>
        <row r="2671">
          <cell r="A2671" t="str">
            <v>T1E1058</v>
          </cell>
          <cell r="B2671">
            <v>920.92</v>
          </cell>
          <cell r="C2671" t="str">
            <v>LED.Y 1W Blue</v>
          </cell>
          <cell r="E2671" t="str">
            <v>B</v>
          </cell>
        </row>
        <row r="2672">
          <cell r="A2672" t="str">
            <v>T1E1131</v>
          </cell>
          <cell r="B2672">
            <v>1031.03</v>
          </cell>
          <cell r="C2672" t="str">
            <v xml:space="preserve">LED.Y projector 1W Amber        </v>
          </cell>
          <cell r="E2672" t="str">
            <v>C</v>
          </cell>
        </row>
        <row r="2673">
          <cell r="A2673" t="str">
            <v>T1E1132</v>
          </cell>
          <cell r="B2673">
            <v>1237.3899999999999</v>
          </cell>
          <cell r="C2673" t="str">
            <v xml:space="preserve">LED.Y projector 1W White              </v>
          </cell>
          <cell r="E2673" t="str">
            <v>A</v>
          </cell>
        </row>
        <row r="2674">
          <cell r="A2674" t="str">
            <v>T1E1133</v>
          </cell>
          <cell r="B2674">
            <v>1401.4</v>
          </cell>
          <cell r="E2674" t="str">
            <v>B</v>
          </cell>
        </row>
        <row r="2675">
          <cell r="A2675" t="str">
            <v>T1E1134</v>
          </cell>
          <cell r="B2675">
            <v>1031.03</v>
          </cell>
          <cell r="C2675" t="str">
            <v xml:space="preserve">LED.Y projector 1W Red         </v>
          </cell>
          <cell r="E2675" t="str">
            <v>C</v>
          </cell>
        </row>
        <row r="2676">
          <cell r="A2676" t="str">
            <v>T1E1136</v>
          </cell>
          <cell r="B2676">
            <v>1237.3899999999999</v>
          </cell>
          <cell r="C2676" t="str">
            <v xml:space="preserve">LED.Y projector 1W Green        </v>
          </cell>
          <cell r="E2676" t="str">
            <v>C</v>
          </cell>
        </row>
        <row r="2677">
          <cell r="A2677" t="str">
            <v>T1E1138</v>
          </cell>
          <cell r="B2677">
            <v>1237.3899999999999</v>
          </cell>
          <cell r="C2677" t="str">
            <v xml:space="preserve">LED.Y projector 1W Blue        </v>
          </cell>
          <cell r="E2677" t="str">
            <v>C</v>
          </cell>
        </row>
        <row r="2678">
          <cell r="A2678" t="str">
            <v>T1E1171</v>
          </cell>
          <cell r="B2678">
            <v>373.45</v>
          </cell>
          <cell r="C2678" t="str">
            <v>PYROS Chromatic filter Red</v>
          </cell>
          <cell r="E2678" t="str">
            <v>C</v>
          </cell>
        </row>
        <row r="2679">
          <cell r="A2679" t="str">
            <v>T1E1172</v>
          </cell>
          <cell r="B2679">
            <v>373.45</v>
          </cell>
          <cell r="C2679" t="str">
            <v>PYROS Chromatic filter Green</v>
          </cell>
          <cell r="E2679" t="str">
            <v>C</v>
          </cell>
        </row>
        <row r="2680">
          <cell r="A2680" t="str">
            <v>T1E1173</v>
          </cell>
          <cell r="B2680">
            <v>373.45</v>
          </cell>
          <cell r="C2680" t="str">
            <v>PYROS Chromatic filter Blue</v>
          </cell>
          <cell r="E2680" t="str">
            <v>C</v>
          </cell>
        </row>
        <row r="2681">
          <cell r="A2681" t="str">
            <v>T1E1174</v>
          </cell>
          <cell r="B2681">
            <v>373.45</v>
          </cell>
          <cell r="C2681" t="str">
            <v>PYROS Chromatic filter Yellow</v>
          </cell>
          <cell r="E2681" t="str">
            <v>C</v>
          </cell>
        </row>
        <row r="2682">
          <cell r="A2682" t="str">
            <v>T1E1175</v>
          </cell>
          <cell r="B2682">
            <v>373.45</v>
          </cell>
          <cell r="C2682" t="str">
            <v>PYROS Frosted glass</v>
          </cell>
          <cell r="E2682" t="str">
            <v>C</v>
          </cell>
        </row>
        <row r="2683">
          <cell r="A2683" t="str">
            <v>T1E1176</v>
          </cell>
          <cell r="B2683">
            <v>373.45</v>
          </cell>
          <cell r="C2683" t="str">
            <v>PYROS Blade of light filter</v>
          </cell>
          <cell r="E2683" t="str">
            <v>C</v>
          </cell>
        </row>
        <row r="2684">
          <cell r="A2684" t="str">
            <v>T1E1177</v>
          </cell>
          <cell r="B2684">
            <v>373.45</v>
          </cell>
          <cell r="C2684" t="str">
            <v>PYROS Soft beam filter</v>
          </cell>
          <cell r="E2684" t="str">
            <v>C</v>
          </cell>
        </row>
        <row r="2685">
          <cell r="A2685" t="str">
            <v>T1E1178</v>
          </cell>
          <cell r="B2685">
            <v>670.67</v>
          </cell>
          <cell r="C2685" t="str">
            <v>PYROS Adjustable asymmetric screen</v>
          </cell>
          <cell r="E2685" t="str">
            <v>B</v>
          </cell>
        </row>
        <row r="2686">
          <cell r="A2686" t="str">
            <v>T1E1179</v>
          </cell>
          <cell r="B2686">
            <v>605.99</v>
          </cell>
          <cell r="C2686" t="str">
            <v>PYROS Barn door</v>
          </cell>
          <cell r="E2686" t="str">
            <v>C</v>
          </cell>
        </row>
        <row r="2687">
          <cell r="A2687" t="str">
            <v>T1E1180</v>
          </cell>
          <cell r="B2687">
            <v>178.64</v>
          </cell>
          <cell r="C2687" t="str">
            <v>Honeycomb anti-glare louvres</v>
          </cell>
          <cell r="E2687" t="str">
            <v>B</v>
          </cell>
        </row>
        <row r="2688">
          <cell r="A2688" t="str">
            <v>T1E1200</v>
          </cell>
          <cell r="B2688">
            <v>3269.42</v>
          </cell>
          <cell r="C2688" t="str">
            <v>MERCURE symmetric T16 14/24W L=600mm</v>
          </cell>
          <cell r="E2688" t="str">
            <v>B</v>
          </cell>
        </row>
        <row r="2689">
          <cell r="A2689" t="str">
            <v>T1E1208</v>
          </cell>
          <cell r="B2689">
            <v>2817.43</v>
          </cell>
          <cell r="C2689" t="str">
            <v>MERCURE light-line T16 14/24W L=600mm</v>
          </cell>
          <cell r="E2689" t="str">
            <v>A</v>
          </cell>
        </row>
        <row r="2690">
          <cell r="A2690" t="str">
            <v>T1E1238</v>
          </cell>
          <cell r="B2690">
            <v>3122.35</v>
          </cell>
          <cell r="C2690" t="str">
            <v>PYROS HIT-Tc-CE 35W NSP</v>
          </cell>
          <cell r="E2690" t="str">
            <v>C</v>
          </cell>
        </row>
        <row r="2691">
          <cell r="A2691" t="str">
            <v>T1E1239</v>
          </cell>
          <cell r="B2691">
            <v>3122.35</v>
          </cell>
          <cell r="C2691" t="str">
            <v>PYROS HIT-Tc-CE 35W SP</v>
          </cell>
          <cell r="E2691" t="str">
            <v>C</v>
          </cell>
        </row>
        <row r="2692">
          <cell r="A2692" t="str">
            <v>T1E1240</v>
          </cell>
          <cell r="B2692">
            <v>3122.35</v>
          </cell>
          <cell r="C2692" t="str">
            <v>PYROS HIT-Tc-CE 35W FL</v>
          </cell>
          <cell r="E2692" t="str">
            <v>C</v>
          </cell>
        </row>
        <row r="2693">
          <cell r="A2693" t="str">
            <v>T1E1241</v>
          </cell>
          <cell r="B2693">
            <v>3122.35</v>
          </cell>
          <cell r="C2693" t="str">
            <v>PYROS HIT-Tc-CE 35W WFL</v>
          </cell>
          <cell r="E2693" t="str">
            <v>C</v>
          </cell>
        </row>
        <row r="2694">
          <cell r="A2694" t="str">
            <v>T1E1242</v>
          </cell>
          <cell r="B2694">
            <v>3256.33</v>
          </cell>
          <cell r="C2694" t="str">
            <v>PYROS HIT-Tc-CE 70W NSP</v>
          </cell>
          <cell r="E2694" t="str">
            <v>C</v>
          </cell>
        </row>
        <row r="2695">
          <cell r="A2695" t="str">
            <v>T1E1243</v>
          </cell>
          <cell r="B2695">
            <v>3256.33</v>
          </cell>
          <cell r="C2695" t="str">
            <v>PYROS HIT-Tc-CE 70W SP</v>
          </cell>
          <cell r="E2695" t="str">
            <v>C</v>
          </cell>
        </row>
        <row r="2696">
          <cell r="A2696" t="str">
            <v>T1E1244</v>
          </cell>
          <cell r="B2696">
            <v>3256.33</v>
          </cell>
          <cell r="C2696" t="str">
            <v>PYROS HIT-Tc-CE 70W FL</v>
          </cell>
          <cell r="E2696" t="str">
            <v>C</v>
          </cell>
        </row>
        <row r="2697">
          <cell r="A2697" t="str">
            <v>T1E1245</v>
          </cell>
          <cell r="B2697">
            <v>3256.33</v>
          </cell>
          <cell r="C2697" t="str">
            <v>PYROS HIT-Tc-CE 70W WFL</v>
          </cell>
          <cell r="E2697" t="str">
            <v>C</v>
          </cell>
        </row>
        <row r="2698">
          <cell r="A2698" t="str">
            <v>T1E1246</v>
          </cell>
          <cell r="B2698">
            <v>2410.1</v>
          </cell>
          <cell r="C2698" t="str">
            <v>PYROS HIT-CE 70W NSP</v>
          </cell>
          <cell r="E2698" t="str">
            <v>B</v>
          </cell>
        </row>
        <row r="2699">
          <cell r="A2699" t="str">
            <v>T1E1247</v>
          </cell>
          <cell r="B2699">
            <v>2410.1</v>
          </cell>
          <cell r="C2699" t="str">
            <v>PYROS HIT-CE 70W SP</v>
          </cell>
          <cell r="E2699" t="str">
            <v>B</v>
          </cell>
        </row>
        <row r="2700">
          <cell r="A2700" t="str">
            <v>T1E1248</v>
          </cell>
          <cell r="B2700">
            <v>2410.1</v>
          </cell>
          <cell r="C2700" t="str">
            <v>PYROS HIT-CE 70W FL</v>
          </cell>
          <cell r="E2700" t="str">
            <v>T</v>
          </cell>
        </row>
        <row r="2701">
          <cell r="A2701" t="str">
            <v>T1E1249</v>
          </cell>
          <cell r="B2701">
            <v>2410.1</v>
          </cell>
          <cell r="C2701" t="str">
            <v>PYROS HIT-CE 70W WFL</v>
          </cell>
          <cell r="E2701" t="str">
            <v>B</v>
          </cell>
        </row>
        <row r="2702">
          <cell r="A2702" t="str">
            <v>T1E1250</v>
          </cell>
          <cell r="B2702">
            <v>2410.1</v>
          </cell>
          <cell r="C2702" t="str">
            <v>PYROS HIT-CE 70W VWFL</v>
          </cell>
          <cell r="E2702" t="str">
            <v>C</v>
          </cell>
        </row>
        <row r="2703">
          <cell r="A2703" t="str">
            <v>T1E1251</v>
          </cell>
          <cell r="B2703">
            <v>3033.8</v>
          </cell>
          <cell r="C2703" t="str">
            <v>PYROS HIT-CE 150W NSP</v>
          </cell>
          <cell r="E2703" t="str">
            <v>C</v>
          </cell>
        </row>
        <row r="2704">
          <cell r="A2704" t="str">
            <v>T1E1252</v>
          </cell>
          <cell r="B2704">
            <v>3033.8</v>
          </cell>
          <cell r="C2704" t="str">
            <v>PYROS HIT-CE 150W SP</v>
          </cell>
          <cell r="E2704" t="str">
            <v>C</v>
          </cell>
        </row>
        <row r="2705">
          <cell r="A2705" t="str">
            <v>T1E1253</v>
          </cell>
          <cell r="B2705">
            <v>3033.8</v>
          </cell>
          <cell r="C2705" t="str">
            <v>PYROS HIT-CE 150W FL</v>
          </cell>
          <cell r="E2705" t="str">
            <v>B</v>
          </cell>
        </row>
        <row r="2706">
          <cell r="A2706" t="str">
            <v>T1E1254</v>
          </cell>
          <cell r="B2706">
            <v>3033.8</v>
          </cell>
          <cell r="C2706" t="str">
            <v>PYROS HIT-CE 150W WFL</v>
          </cell>
          <cell r="E2706" t="str">
            <v>C</v>
          </cell>
        </row>
        <row r="2707">
          <cell r="A2707" t="str">
            <v>T1E1255</v>
          </cell>
          <cell r="B2707">
            <v>3033.8</v>
          </cell>
          <cell r="C2707" t="str">
            <v>PYROS HIT-CE 150W VWFL</v>
          </cell>
          <cell r="E2707" t="str">
            <v>C</v>
          </cell>
        </row>
        <row r="2708">
          <cell r="A2708" t="str">
            <v>T1E1256</v>
          </cell>
          <cell r="B2708">
            <v>3835.3700000000003</v>
          </cell>
          <cell r="C2708" t="str">
            <v>PYROS HST-CRI 100W FL</v>
          </cell>
          <cell r="E2708" t="str">
            <v>C</v>
          </cell>
        </row>
        <row r="2709">
          <cell r="A2709" t="str">
            <v>T1E1257</v>
          </cell>
          <cell r="B2709">
            <v>3835.3700000000003</v>
          </cell>
          <cell r="C2709" t="str">
            <v>PYROS HST-CRI 100W WFL</v>
          </cell>
          <cell r="E2709" t="str">
            <v>C</v>
          </cell>
        </row>
        <row r="2710">
          <cell r="A2710" t="str">
            <v>T1E1258</v>
          </cell>
          <cell r="B2710">
            <v>2410.1</v>
          </cell>
          <cell r="C2710" t="str">
            <v>PYROS HI PAR L30 70W</v>
          </cell>
          <cell r="E2710" t="str">
            <v>C</v>
          </cell>
        </row>
        <row r="2711">
          <cell r="A2711" t="str">
            <v>T1E1259</v>
          </cell>
          <cell r="B2711">
            <v>4098.71</v>
          </cell>
          <cell r="C2711" t="str">
            <v>PYROS Okvir za 6 vanjskih projektora</v>
          </cell>
          <cell r="E2711" t="str">
            <v>C</v>
          </cell>
        </row>
        <row r="2712">
          <cell r="A2712" t="str">
            <v>T1E1260</v>
          </cell>
          <cell r="B2712">
            <v>3564.33</v>
          </cell>
          <cell r="C2712" t="str">
            <v>PYROS Okvir za 3 unutarnja projektora</v>
          </cell>
          <cell r="E2712" t="str">
            <v>B</v>
          </cell>
        </row>
        <row r="2713">
          <cell r="A2713" t="str">
            <v>T1E1261</v>
          </cell>
          <cell r="B2713">
            <v>481.25</v>
          </cell>
          <cell r="C2713" t="str">
            <v>PYROS mounting bracket short</v>
          </cell>
          <cell r="E2713" t="str">
            <v>A</v>
          </cell>
        </row>
        <row r="2714">
          <cell r="A2714" t="str">
            <v>T1E1262</v>
          </cell>
          <cell r="B2714">
            <v>302.60999999999996</v>
          </cell>
          <cell r="C2714" t="str">
            <v>PYROS pole clamp fi 60mm</v>
          </cell>
          <cell r="E2714" t="str">
            <v>C</v>
          </cell>
        </row>
        <row r="2715">
          <cell r="A2715" t="str">
            <v>T1E1263</v>
          </cell>
          <cell r="B2715">
            <v>517.44000000000005</v>
          </cell>
          <cell r="C2715" t="str">
            <v>PYROS frame mounting plate for pole</v>
          </cell>
          <cell r="E2715" t="str">
            <v>C</v>
          </cell>
        </row>
        <row r="2716">
          <cell r="A2716" t="str">
            <v>T1E1264</v>
          </cell>
          <cell r="B2716">
            <v>284.90000000000003</v>
          </cell>
          <cell r="C2716" t="str">
            <v>PYROS cable base</v>
          </cell>
          <cell r="E2716" t="str">
            <v>C</v>
          </cell>
        </row>
        <row r="2717">
          <cell r="A2717" t="str">
            <v>T1E1265</v>
          </cell>
          <cell r="B2717">
            <v>784.63000000000011</v>
          </cell>
          <cell r="C2717" t="str">
            <v>PYROS pole head for pole fi 60mm</v>
          </cell>
          <cell r="E2717" t="str">
            <v>C</v>
          </cell>
        </row>
        <row r="2718">
          <cell r="A2718" t="str">
            <v>T1E1266</v>
          </cell>
          <cell r="B2718">
            <v>284.90000000000003</v>
          </cell>
          <cell r="C2718" t="str">
            <v>PYROS ceiling mounting plate</v>
          </cell>
          <cell r="E2718" t="str">
            <v>C</v>
          </cell>
        </row>
        <row r="2719">
          <cell r="A2719" t="str">
            <v>T1E1267</v>
          </cell>
          <cell r="B2719">
            <v>348.04</v>
          </cell>
          <cell r="C2719" t="str">
            <v>PYROS cable kit</v>
          </cell>
          <cell r="E2719" t="str">
            <v>C</v>
          </cell>
        </row>
        <row r="2720">
          <cell r="A2720" t="str">
            <v>T1E1268</v>
          </cell>
          <cell r="B2720">
            <v>570.56999999999994</v>
          </cell>
          <cell r="C2720" t="str">
            <v>PYROS drilling set</v>
          </cell>
          <cell r="E2720" t="str">
            <v>C</v>
          </cell>
        </row>
        <row r="2721">
          <cell r="A2721" t="str">
            <v>T1E1290</v>
          </cell>
          <cell r="B2721">
            <v>1479.94</v>
          </cell>
          <cell r="C2721" t="str">
            <v xml:space="preserve">PHENIX ZAKRETNI d=180mm fi=131mm GU 5,3 max 50W </v>
          </cell>
          <cell r="E2721" t="str">
            <v>T</v>
          </cell>
        </row>
        <row r="2722">
          <cell r="A2722" t="str">
            <v>T1E1291</v>
          </cell>
          <cell r="B2722">
            <v>934.01</v>
          </cell>
          <cell r="C2722" t="str">
            <v>PHENIX ZAKRETNI d=124mm fi=131mm GU 5,3 max 50W</v>
          </cell>
          <cell r="E2722" t="str">
            <v>A</v>
          </cell>
        </row>
        <row r="2723">
          <cell r="A2723" t="str">
            <v>T1E1292</v>
          </cell>
          <cell r="B2723">
            <v>934.01</v>
          </cell>
          <cell r="C2723" t="str">
            <v>PHENIX ZAKRETNI d=124mm fi=125mm GU 5,3 max 50W</v>
          </cell>
          <cell r="E2723" t="str">
            <v>A</v>
          </cell>
        </row>
        <row r="2724">
          <cell r="A2724" t="str">
            <v>T1E1293</v>
          </cell>
          <cell r="B2724">
            <v>1168.0899999999999</v>
          </cell>
          <cell r="C2724" t="str">
            <v>PHENIX FIKSNI E27</v>
          </cell>
          <cell r="E2724" t="str">
            <v>A</v>
          </cell>
        </row>
        <row r="2725">
          <cell r="A2725" t="str">
            <v>T1E1294</v>
          </cell>
          <cell r="B2725">
            <v>1285.1300000000001</v>
          </cell>
          <cell r="C2725" t="str">
            <v>PHENIX FIKSNI G24q-1 10W</v>
          </cell>
          <cell r="E2725" t="str">
            <v>A</v>
          </cell>
        </row>
        <row r="2726">
          <cell r="A2726" t="str">
            <v>T1E1295</v>
          </cell>
          <cell r="B2726">
            <v>326.48</v>
          </cell>
          <cell r="C2726" t="str">
            <v>PHENIX PRSTEN UKOŠENI RUB fi=148mm CRNI-ALUMINIJ PROZIRNI</v>
          </cell>
          <cell r="E2726" t="str">
            <v>A</v>
          </cell>
        </row>
        <row r="2727">
          <cell r="A2727" t="str">
            <v>T1E1296</v>
          </cell>
          <cell r="B2727">
            <v>311.08</v>
          </cell>
          <cell r="C2727" t="str">
            <v>PHENIX PRSTEN UKOŠENI RUB fi=148mm PRIRODNI-ALUMINIJ PROZIRNI</v>
          </cell>
          <cell r="E2727" t="str">
            <v>T</v>
          </cell>
        </row>
        <row r="2728">
          <cell r="A2728" t="str">
            <v>T1E1298</v>
          </cell>
          <cell r="B2728">
            <v>381.15000000000003</v>
          </cell>
          <cell r="C2728" t="str">
            <v>PHENIX PRSTEN RAVAN RUB fi=148mm CRNI-ALUMINIJ PROZIRNI</v>
          </cell>
          <cell r="E2728" t="str">
            <v>B</v>
          </cell>
        </row>
        <row r="2729">
          <cell r="A2729" t="str">
            <v>T1E1299</v>
          </cell>
          <cell r="B2729">
            <v>362.67</v>
          </cell>
          <cell r="C2729" t="str">
            <v>PHENIX PRSTEN RAVAN RUB fi=148mm PRIRODNI-ALUMINIJ PROZIRNI</v>
          </cell>
          <cell r="E2729" t="str">
            <v>B</v>
          </cell>
        </row>
        <row r="2730">
          <cell r="A2730" t="str">
            <v>T1E1301</v>
          </cell>
          <cell r="B2730">
            <v>472.01</v>
          </cell>
          <cell r="C2730" t="str">
            <v>PHENIX UGRADNI PRSTEN fi=152mm CRNI-ALUMINIJ PROZIRNI</v>
          </cell>
          <cell r="E2730" t="str">
            <v>A</v>
          </cell>
        </row>
        <row r="2731">
          <cell r="A2731" t="str">
            <v>T1E1302</v>
          </cell>
          <cell r="B2731">
            <v>454.3</v>
          </cell>
          <cell r="C2731" t="str">
            <v>PHENIX UGRADNI PRSTEN fi=152mm PRIRODNI-ALUMINIJ PROZIRNI</v>
          </cell>
          <cell r="E2731" t="str">
            <v>T</v>
          </cell>
        </row>
        <row r="2732">
          <cell r="A2732" t="str">
            <v>T1E1304</v>
          </cell>
          <cell r="B2732">
            <v>508.2</v>
          </cell>
          <cell r="C2732" t="str">
            <v>PHENIX UGRADNI KVADRATNI PRSTEN 153mm CRNI-ALUMINIJ PROZIRNI</v>
          </cell>
          <cell r="E2732" t="str">
            <v>C</v>
          </cell>
        </row>
        <row r="2733">
          <cell r="A2733" t="str">
            <v>T1E1305</v>
          </cell>
          <cell r="B2733">
            <v>490.49</v>
          </cell>
          <cell r="C2733" t="str">
            <v>PHENIX UGRADNI KVADRATNI PRSTEN 153mm PRIRODNI-ALUMINIJ PROZIRNI</v>
          </cell>
          <cell r="E2733" t="str">
            <v>B</v>
          </cell>
        </row>
        <row r="2734">
          <cell r="A2734" t="str">
            <v>T1E1320</v>
          </cell>
          <cell r="B2734">
            <v>2673.44</v>
          </cell>
          <cell r="C2734" t="str">
            <v>NANO PYROS HIT-Tc-CE 35W SP</v>
          </cell>
          <cell r="E2734" t="str">
            <v>T</v>
          </cell>
        </row>
        <row r="2735">
          <cell r="A2735" t="str">
            <v>T1E1321</v>
          </cell>
          <cell r="B2735">
            <v>2673.44</v>
          </cell>
          <cell r="C2735" t="str">
            <v>NANO PYROS HIT-Tc-CE 35W FL</v>
          </cell>
          <cell r="E2735" t="str">
            <v>A</v>
          </cell>
        </row>
        <row r="2736">
          <cell r="A2736" t="str">
            <v>T1E1322</v>
          </cell>
          <cell r="B2736">
            <v>2673.44</v>
          </cell>
          <cell r="C2736" t="str">
            <v>NANO PYROS HIT-Tc-CE 35W WFL</v>
          </cell>
          <cell r="E2736" t="str">
            <v>B</v>
          </cell>
        </row>
        <row r="2737">
          <cell r="A2737" t="str">
            <v>T1E1323</v>
          </cell>
          <cell r="B2737">
            <v>2761.99</v>
          </cell>
          <cell r="C2737" t="str">
            <v>NANO PYROS HIT-Tc-CE 70W SP</v>
          </cell>
          <cell r="E2737" t="str">
            <v>A</v>
          </cell>
        </row>
        <row r="2738">
          <cell r="A2738" t="str">
            <v>T1E1324</v>
          </cell>
          <cell r="B2738">
            <v>2761.99</v>
          </cell>
          <cell r="C2738" t="str">
            <v>NANO PYROS HIT-Tc-CE 70W FL</v>
          </cell>
          <cell r="E2738" t="str">
            <v>A</v>
          </cell>
        </row>
        <row r="2739">
          <cell r="A2739" t="str">
            <v>T1E1325</v>
          </cell>
          <cell r="B2739">
            <v>2761.99</v>
          </cell>
          <cell r="C2739" t="str">
            <v>NANO PYROS HIT-Tc-CE 70W WFL</v>
          </cell>
          <cell r="E2739" t="str">
            <v>A</v>
          </cell>
        </row>
        <row r="2740">
          <cell r="A2740" t="str">
            <v>T1E1332</v>
          </cell>
          <cell r="B2740">
            <v>2673.44</v>
          </cell>
          <cell r="C2740" t="str">
            <v>NANO PYROS CDM-Tm 20W SP</v>
          </cell>
          <cell r="E2740" t="str">
            <v>B</v>
          </cell>
        </row>
        <row r="2741">
          <cell r="A2741" t="str">
            <v>T1E1333</v>
          </cell>
          <cell r="B2741">
            <v>2673.44</v>
          </cell>
          <cell r="C2741" t="str">
            <v>NANO PYROS CDM-Tm 20W FL</v>
          </cell>
          <cell r="E2741" t="str">
            <v>C</v>
          </cell>
        </row>
        <row r="2742">
          <cell r="A2742" t="str">
            <v>T1E1334</v>
          </cell>
          <cell r="B2742">
            <v>2673.44</v>
          </cell>
          <cell r="C2742" t="str">
            <v>NANO PYROS CDM-Tm 20W WFL</v>
          </cell>
          <cell r="E2742" t="str">
            <v>B</v>
          </cell>
        </row>
        <row r="2743">
          <cell r="A2743" t="str">
            <v>T1E1335</v>
          </cell>
          <cell r="B2743">
            <v>1603.91</v>
          </cell>
          <cell r="C2743" t="str">
            <v>NANO PYROS QR-CB 51 max 50W</v>
          </cell>
          <cell r="E2743" t="str">
            <v>T</v>
          </cell>
        </row>
        <row r="2744">
          <cell r="A2744" t="str">
            <v>T1E1337</v>
          </cell>
          <cell r="B2744">
            <v>1648.57</v>
          </cell>
          <cell r="C2744" t="str">
            <v>NANO PYROS QT-Lpax 12 max 50W SP</v>
          </cell>
          <cell r="E2744" t="str">
            <v>C</v>
          </cell>
        </row>
        <row r="2745">
          <cell r="A2745" t="str">
            <v>T1E1338</v>
          </cell>
          <cell r="B2745">
            <v>1648.57</v>
          </cell>
          <cell r="C2745" t="str">
            <v>NANO PYROS QT-Lpax 12 max 50W FL</v>
          </cell>
          <cell r="E2745" t="str">
            <v>B</v>
          </cell>
        </row>
        <row r="2746">
          <cell r="A2746" t="str">
            <v>T1E1339</v>
          </cell>
          <cell r="B2746">
            <v>1648.57</v>
          </cell>
          <cell r="C2746" t="str">
            <v>NANO PYROS QT-Lpax 12 max 50W WFL</v>
          </cell>
          <cell r="E2746" t="str">
            <v>C</v>
          </cell>
        </row>
        <row r="2747">
          <cell r="A2747" t="str">
            <v>T1E1342</v>
          </cell>
          <cell r="B2747">
            <v>428.12</v>
          </cell>
          <cell r="C2747" t="str">
            <v>NANO PYROS Earthspike L=200mm</v>
          </cell>
          <cell r="E2747" t="str">
            <v>B</v>
          </cell>
        </row>
        <row r="2748">
          <cell r="A2748" t="str">
            <v>T1E1343</v>
          </cell>
          <cell r="B2748">
            <v>534.38000000000011</v>
          </cell>
          <cell r="C2748" t="str">
            <v>NANO PYROS Earthspike L=800mm</v>
          </cell>
          <cell r="E2748" t="str">
            <v>C</v>
          </cell>
        </row>
        <row r="2749">
          <cell r="A2749" t="str">
            <v>T1E1344</v>
          </cell>
          <cell r="B2749">
            <v>503.58000000000004</v>
          </cell>
          <cell r="C2749" t="str">
            <v>NANO PYROS Short peg with base for surface mounting</v>
          </cell>
          <cell r="E2749" t="str">
            <v>B</v>
          </cell>
        </row>
        <row r="2750">
          <cell r="A2750" t="str">
            <v>T1E1345</v>
          </cell>
          <cell r="B2750">
            <v>302.60999999999996</v>
          </cell>
          <cell r="C2750" t="str">
            <v>NANO PYROS Chromatic filter Red</v>
          </cell>
          <cell r="E2750" t="str">
            <v>C</v>
          </cell>
        </row>
        <row r="2751">
          <cell r="A2751" t="str">
            <v>T1E1346</v>
          </cell>
          <cell r="B2751">
            <v>302.60999999999996</v>
          </cell>
          <cell r="C2751" t="str">
            <v>NANO PYROS Chromatic filter Green</v>
          </cell>
          <cell r="E2751" t="str">
            <v>C</v>
          </cell>
        </row>
        <row r="2752">
          <cell r="A2752" t="str">
            <v>T1E1347</v>
          </cell>
          <cell r="B2752">
            <v>302.60999999999996</v>
          </cell>
          <cell r="C2752" t="str">
            <v>NANO PYROS Chromatic filter Blue</v>
          </cell>
          <cell r="E2752" t="str">
            <v>C</v>
          </cell>
        </row>
        <row r="2753">
          <cell r="A2753" t="str">
            <v>T1E1348</v>
          </cell>
          <cell r="B2753">
            <v>302.60999999999996</v>
          </cell>
          <cell r="C2753" t="str">
            <v>NANO PYROS Chromatic filter Yellow</v>
          </cell>
          <cell r="E2753" t="str">
            <v>C</v>
          </cell>
        </row>
        <row r="2754">
          <cell r="A2754" t="str">
            <v>T1E1349</v>
          </cell>
          <cell r="B2754">
            <v>302.60999999999996</v>
          </cell>
          <cell r="C2754" t="str">
            <v>NANO PYROS Frosted Glass</v>
          </cell>
          <cell r="E2754" t="str">
            <v>C</v>
          </cell>
        </row>
        <row r="2755">
          <cell r="A2755" t="str">
            <v>T1E1350</v>
          </cell>
          <cell r="B2755">
            <v>302.60999999999996</v>
          </cell>
          <cell r="C2755" t="str">
            <v>NANO PYROS Blade of light filter</v>
          </cell>
          <cell r="E2755" t="str">
            <v>B</v>
          </cell>
        </row>
        <row r="2756">
          <cell r="A2756" t="str">
            <v>T1E1351</v>
          </cell>
          <cell r="B2756">
            <v>302.60999999999996</v>
          </cell>
          <cell r="C2756" t="str">
            <v>NANO PYROS Soft beam filter</v>
          </cell>
          <cell r="E2756" t="str">
            <v>C</v>
          </cell>
        </row>
        <row r="2757">
          <cell r="A2757" t="str">
            <v>T1E1352</v>
          </cell>
          <cell r="B2757">
            <v>142.45000000000002</v>
          </cell>
          <cell r="C2757" t="str">
            <v>NANO PYROS Honeycomb anti-glare louvres</v>
          </cell>
          <cell r="E2757" t="str">
            <v>A</v>
          </cell>
        </row>
        <row r="2758">
          <cell r="A2758" t="str">
            <v>T1E1353</v>
          </cell>
          <cell r="B2758">
            <v>432.74</v>
          </cell>
          <cell r="C2758" t="str">
            <v>NANO PYROS Asymmetric screen</v>
          </cell>
          <cell r="E2758" t="str">
            <v>A</v>
          </cell>
        </row>
        <row r="2759">
          <cell r="A2759" t="str">
            <v>T1E1354</v>
          </cell>
          <cell r="B2759">
            <v>374.99</v>
          </cell>
          <cell r="C2759" t="str">
            <v>NANO PYROS Barn door</v>
          </cell>
          <cell r="E2759" t="str">
            <v>C</v>
          </cell>
        </row>
        <row r="2760">
          <cell r="A2760" t="str">
            <v>T1E1355</v>
          </cell>
          <cell r="B2760">
            <v>613.69000000000005</v>
          </cell>
          <cell r="C2760" t="str">
            <v>NANO PYROS Long peg with base for surface mounting</v>
          </cell>
          <cell r="E2760" t="str">
            <v>C</v>
          </cell>
        </row>
        <row r="2761">
          <cell r="A2761" t="str">
            <v>T1E1356</v>
          </cell>
          <cell r="B2761">
            <v>1069.53</v>
          </cell>
          <cell r="E2761" t="str">
            <v>B</v>
          </cell>
        </row>
        <row r="2762">
          <cell r="A2762" t="str">
            <v>T1E1360</v>
          </cell>
          <cell r="B2762">
            <v>1313.62</v>
          </cell>
          <cell r="C2762" t="str">
            <v xml:space="preserve">LED.Y projector 3W White       </v>
          </cell>
          <cell r="E2762" t="str">
            <v>A</v>
          </cell>
        </row>
        <row r="2763">
          <cell r="A2763" t="str">
            <v>T1E1361</v>
          </cell>
          <cell r="B2763">
            <v>1313.62</v>
          </cell>
          <cell r="C2763" t="str">
            <v xml:space="preserve">LED.Y projector 3W Blue      </v>
          </cell>
          <cell r="E2763" t="str">
            <v>B</v>
          </cell>
        </row>
        <row r="2764">
          <cell r="A2764" t="str">
            <v>T1E1362</v>
          </cell>
          <cell r="B2764">
            <v>1108.03</v>
          </cell>
          <cell r="C2764" t="str">
            <v xml:space="preserve">LED.Y projector 3W Amber </v>
          </cell>
          <cell r="E2764" t="str">
            <v>B</v>
          </cell>
        </row>
        <row r="2765">
          <cell r="A2765" t="str">
            <v>T1E1363</v>
          </cell>
          <cell r="B2765">
            <v>1108.03</v>
          </cell>
          <cell r="C2765" t="str">
            <v xml:space="preserve">LED.Y projector 3W Red    </v>
          </cell>
          <cell r="E2765" t="str">
            <v>C</v>
          </cell>
        </row>
        <row r="2766">
          <cell r="A2766" t="str">
            <v>T1E1364</v>
          </cell>
          <cell r="B2766">
            <v>1313.62</v>
          </cell>
          <cell r="C2766" t="str">
            <v>LED.Y projector 3W Green</v>
          </cell>
          <cell r="E2766" t="str">
            <v>C</v>
          </cell>
        </row>
        <row r="2767">
          <cell r="A2767" t="str">
            <v>T1E1365</v>
          </cell>
          <cell r="B2767">
            <v>997.15</v>
          </cell>
          <cell r="C2767" t="str">
            <v>LED.Y 3W White</v>
          </cell>
          <cell r="E2767" t="str">
            <v>A</v>
          </cell>
        </row>
        <row r="2768">
          <cell r="A2768" t="str">
            <v>T1E1366</v>
          </cell>
          <cell r="B2768">
            <v>997.15</v>
          </cell>
          <cell r="C2768" t="str">
            <v>LED.Y 3W Blue</v>
          </cell>
          <cell r="E2768" t="str">
            <v>B</v>
          </cell>
        </row>
        <row r="2769">
          <cell r="A2769" t="str">
            <v>T1E1367</v>
          </cell>
          <cell r="B2769">
            <v>791.56</v>
          </cell>
          <cell r="C2769" t="str">
            <v>LED.Y 3W Amber</v>
          </cell>
          <cell r="E2769" t="str">
            <v>B</v>
          </cell>
        </row>
        <row r="2770">
          <cell r="A2770" t="str">
            <v>T1E1368</v>
          </cell>
          <cell r="B2770">
            <v>791.56</v>
          </cell>
          <cell r="C2770" t="str">
            <v>LED.Y 3W Green</v>
          </cell>
          <cell r="E2770" t="str">
            <v>B</v>
          </cell>
        </row>
        <row r="2771">
          <cell r="A2771" t="str">
            <v>T1E1369</v>
          </cell>
          <cell r="B2771">
            <v>997.15</v>
          </cell>
          <cell r="C2771" t="str">
            <v>LED.Y 3W Red</v>
          </cell>
          <cell r="E2771" t="str">
            <v>B</v>
          </cell>
        </row>
        <row r="2772">
          <cell r="A2772" t="str">
            <v>T1E1385</v>
          </cell>
          <cell r="B2772">
            <v>873.18000000000006</v>
          </cell>
          <cell r="C2772" t="str">
            <v>LED.Y Power supply 220/240V 700mA-28V sequences installation</v>
          </cell>
          <cell r="E2772" t="str">
            <v>T</v>
          </cell>
        </row>
        <row r="2773">
          <cell r="A2773" t="str">
            <v>T1E1386</v>
          </cell>
          <cell r="B2773">
            <v>71.610000000000014</v>
          </cell>
          <cell r="C2773" t="str">
            <v>LED.Y Flood optics</v>
          </cell>
          <cell r="E2773" t="str">
            <v>B</v>
          </cell>
        </row>
        <row r="2774">
          <cell r="A2774" t="str">
            <v>T1E1387</v>
          </cell>
          <cell r="B2774">
            <v>71.610000000000014</v>
          </cell>
          <cell r="C2774" t="str">
            <v>LED.Y Projector Horizontal light blade optic</v>
          </cell>
          <cell r="E2774" t="str">
            <v>C</v>
          </cell>
        </row>
        <row r="2775">
          <cell r="A2775" t="str">
            <v>T1E1388</v>
          </cell>
          <cell r="B2775">
            <v>71.610000000000014</v>
          </cell>
          <cell r="C2775" t="str">
            <v>LED.Y Projector Vertical light blade optic</v>
          </cell>
          <cell r="E2775" t="str">
            <v>C</v>
          </cell>
        </row>
        <row r="2776">
          <cell r="A2776" t="str">
            <v>T1E1401</v>
          </cell>
          <cell r="B2776">
            <v>3773.7700000000004</v>
          </cell>
          <cell r="C2776" t="str">
            <v>SECS BOX DMX</v>
          </cell>
          <cell r="E2776" t="str">
            <v>T</v>
          </cell>
        </row>
        <row r="2777">
          <cell r="A2777" t="str">
            <v>T1E1402</v>
          </cell>
          <cell r="B2777">
            <v>646.80000000000007</v>
          </cell>
          <cell r="C2777" t="str">
            <v>STRIP RGB 3,8W</v>
          </cell>
          <cell r="E2777" t="str">
            <v>C</v>
          </cell>
        </row>
        <row r="2778">
          <cell r="A2778" t="str">
            <v>T1E1403</v>
          </cell>
          <cell r="B2778">
            <v>1131.9000000000001</v>
          </cell>
          <cell r="C2778" t="str">
            <v>STRIP RGB 7,6W</v>
          </cell>
          <cell r="E2778" t="str">
            <v>C</v>
          </cell>
        </row>
        <row r="2779">
          <cell r="A2779" t="str">
            <v>T1E1404</v>
          </cell>
          <cell r="B2779">
            <v>1536.15</v>
          </cell>
          <cell r="C2779" t="str">
            <v>STRIP RGB 11,5W</v>
          </cell>
          <cell r="E2779" t="str">
            <v>B</v>
          </cell>
        </row>
        <row r="2780">
          <cell r="A2780" t="str">
            <v>T1E1406</v>
          </cell>
          <cell r="B2780">
            <v>2022.0200000000002</v>
          </cell>
          <cell r="C2780" t="str">
            <v>PHENIX RGB 3,5W NSP</v>
          </cell>
          <cell r="E2780" t="str">
            <v>B</v>
          </cell>
        </row>
        <row r="2781">
          <cell r="A2781" t="str">
            <v>T1E1407</v>
          </cell>
          <cell r="B2781">
            <v>2022.0200000000002</v>
          </cell>
          <cell r="C2781" t="str">
            <v>PHENIX RGB 3,5W FL</v>
          </cell>
          <cell r="E2781" t="str">
            <v>C</v>
          </cell>
        </row>
        <row r="2782">
          <cell r="A2782" t="str">
            <v>T1E1408</v>
          </cell>
          <cell r="B2782">
            <v>2022.0200000000002</v>
          </cell>
          <cell r="C2782" t="str">
            <v>PHENIX RGB 3W BIJELA</v>
          </cell>
          <cell r="E2782" t="str">
            <v>B</v>
          </cell>
        </row>
        <row r="2783">
          <cell r="A2783" t="str">
            <v>T1E1409</v>
          </cell>
          <cell r="B2783">
            <v>1334.41</v>
          </cell>
          <cell r="C2783" t="str">
            <v>LED.Y RGB UGRADNA 3,5W SP</v>
          </cell>
          <cell r="E2783" t="str">
            <v>T</v>
          </cell>
        </row>
        <row r="2784">
          <cell r="A2784" t="str">
            <v>T1E1410</v>
          </cell>
          <cell r="B2784">
            <v>1496.1100000000001</v>
          </cell>
          <cell r="C2784" t="str">
            <v>LED.Y RGB REFLEKTOR 3,5W FL</v>
          </cell>
          <cell r="E2784" t="str">
            <v>T</v>
          </cell>
        </row>
        <row r="2785">
          <cell r="A2785" t="str">
            <v>T1E1411</v>
          </cell>
          <cell r="B2785">
            <v>3219.3700000000003</v>
          </cell>
          <cell r="C2785" t="str">
            <v>MINIMERCURE RGB 6W</v>
          </cell>
          <cell r="E2785" t="str">
            <v>B</v>
          </cell>
        </row>
        <row r="2786">
          <cell r="A2786" t="str">
            <v>T1E1412</v>
          </cell>
          <cell r="B2786">
            <v>4405.9400000000005</v>
          </cell>
          <cell r="C2786" t="str">
            <v>MINIMERCURE RGB 9W</v>
          </cell>
          <cell r="E2786" t="str">
            <v>B</v>
          </cell>
        </row>
        <row r="2787">
          <cell r="A2787" t="str">
            <v>T1E1413</v>
          </cell>
          <cell r="B2787">
            <v>5604.0599999999995</v>
          </cell>
          <cell r="C2787" t="str">
            <v>MERCURE RGB 8W</v>
          </cell>
          <cell r="E2787" t="str">
            <v>T</v>
          </cell>
        </row>
        <row r="2788">
          <cell r="A2788" t="str">
            <v>T1E1414</v>
          </cell>
          <cell r="B2788">
            <v>7581.42</v>
          </cell>
          <cell r="C2788" t="str">
            <v>MERCURE RGB 12W</v>
          </cell>
          <cell r="E2788" t="str">
            <v>A</v>
          </cell>
        </row>
        <row r="2789">
          <cell r="A2789" t="str">
            <v>T1E1416</v>
          </cell>
          <cell r="B2789">
            <v>2060.5200000000004</v>
          </cell>
          <cell r="C2789" t="str">
            <v>NEPTUNE</v>
          </cell>
          <cell r="E2789" t="str">
            <v>C</v>
          </cell>
        </row>
        <row r="2790">
          <cell r="A2790" t="str">
            <v>T1E1417</v>
          </cell>
          <cell r="B2790">
            <v>7254.17</v>
          </cell>
          <cell r="C2790" t="str">
            <v>NEPTUNE 9LED 10W</v>
          </cell>
          <cell r="E2790" t="str">
            <v>B</v>
          </cell>
        </row>
        <row r="2791">
          <cell r="A2791" t="str">
            <v>T1E1418</v>
          </cell>
          <cell r="B2791">
            <v>5770.38</v>
          </cell>
          <cell r="C2791" t="str">
            <v>NEPTUNE REFLEKTOR 9LED 10W</v>
          </cell>
          <cell r="E2791" t="str">
            <v>B</v>
          </cell>
        </row>
        <row r="2792">
          <cell r="A2792" t="str">
            <v>T1E1420</v>
          </cell>
          <cell r="B2792">
            <v>5339.18</v>
          </cell>
          <cell r="C2792" t="str">
            <v>NANOPYROS RGB 25W FL</v>
          </cell>
          <cell r="E2792" t="str">
            <v>T</v>
          </cell>
        </row>
        <row r="2793">
          <cell r="A2793" t="str">
            <v>T1E1422</v>
          </cell>
          <cell r="B2793">
            <v>7627.6200000000008</v>
          </cell>
          <cell r="C2793" t="str">
            <v>LINEOS RGB 28W</v>
          </cell>
          <cell r="E2793" t="str">
            <v>T</v>
          </cell>
        </row>
        <row r="2794">
          <cell r="A2794" t="str">
            <v>T1E1424</v>
          </cell>
          <cell r="B2794">
            <v>12326.16</v>
          </cell>
          <cell r="C2794" t="str">
            <v>LINEOS RGB 56W</v>
          </cell>
          <cell r="E2794" t="str">
            <v>T</v>
          </cell>
        </row>
        <row r="2795">
          <cell r="A2795" t="str">
            <v>T1E1426</v>
          </cell>
          <cell r="B2795">
            <v>18874.239999999998</v>
          </cell>
          <cell r="C2795" t="str">
            <v>LINEOS RGB 84W</v>
          </cell>
          <cell r="E2795" t="str">
            <v>A</v>
          </cell>
        </row>
        <row r="2796">
          <cell r="A2796" t="str">
            <v>T1E1428</v>
          </cell>
          <cell r="B2796">
            <v>24652.32</v>
          </cell>
          <cell r="C2796" t="str">
            <v>LINEOS RGB 112W</v>
          </cell>
          <cell r="E2796" t="str">
            <v>A</v>
          </cell>
        </row>
        <row r="2797">
          <cell r="A2797" t="str">
            <v>T1E1429</v>
          </cell>
          <cell r="B2797">
            <v>8815.7300000000014</v>
          </cell>
          <cell r="C2797" t="str">
            <v>ICARE COMPACT RGB</v>
          </cell>
          <cell r="E2797" t="str">
            <v>C</v>
          </cell>
        </row>
        <row r="2798">
          <cell r="A2798" t="str">
            <v>T1E1431</v>
          </cell>
          <cell r="B2798">
            <v>8815.7300000000014</v>
          </cell>
          <cell r="C2798" t="str">
            <v>ICARE COMPACT RGB</v>
          </cell>
          <cell r="E2798" t="str">
            <v>C</v>
          </cell>
        </row>
        <row r="2799">
          <cell r="A2799" t="str">
            <v>T1E1433</v>
          </cell>
          <cell r="B2799">
            <v>8815.7300000000014</v>
          </cell>
          <cell r="C2799" t="str">
            <v>ICARE COMPACT RGB</v>
          </cell>
          <cell r="E2799" t="str">
            <v>C</v>
          </cell>
        </row>
        <row r="2800">
          <cell r="A2800" t="str">
            <v>T1E1435</v>
          </cell>
          <cell r="B2800">
            <v>8815.7300000000014</v>
          </cell>
          <cell r="C2800" t="str">
            <v>ICARE COMPACT RGB</v>
          </cell>
          <cell r="E2800" t="str">
            <v>C</v>
          </cell>
        </row>
        <row r="2801">
          <cell r="A2801" t="str">
            <v>T1E1438</v>
          </cell>
          <cell r="B2801">
            <v>2587.2000000000003</v>
          </cell>
          <cell r="C2801" t="str">
            <v>LUCIA SOFT RGB 1,5W</v>
          </cell>
          <cell r="E2801" t="str">
            <v>C</v>
          </cell>
        </row>
        <row r="2802">
          <cell r="A2802" t="str">
            <v>T1E1446</v>
          </cell>
          <cell r="B2802">
            <v>9988.44</v>
          </cell>
          <cell r="C2802" t="str">
            <v>PB HIT-CE 35W</v>
          </cell>
          <cell r="E2802" t="str">
            <v>C</v>
          </cell>
        </row>
        <row r="2803">
          <cell r="A2803" t="str">
            <v>T1E1460</v>
          </cell>
          <cell r="B2803">
            <v>2410.1</v>
          </cell>
          <cell r="C2803" t="str">
            <v>PYROS HIT-CE 35W NSP</v>
          </cell>
          <cell r="E2803" t="str">
            <v>C</v>
          </cell>
        </row>
        <row r="2804">
          <cell r="A2804" t="str">
            <v>T1E1461</v>
          </cell>
          <cell r="B2804">
            <v>2410.1</v>
          </cell>
          <cell r="C2804" t="str">
            <v>PYROS HIT-CE 35W SP</v>
          </cell>
          <cell r="E2804" t="str">
            <v>C</v>
          </cell>
        </row>
        <row r="2805">
          <cell r="A2805" t="str">
            <v>T1E1462</v>
          </cell>
          <cell r="B2805">
            <v>2410.1</v>
          </cell>
          <cell r="C2805" t="str">
            <v>PYROS HIT-CE 35W FL</v>
          </cell>
          <cell r="E2805" t="str">
            <v>C</v>
          </cell>
        </row>
        <row r="2806">
          <cell r="A2806" t="str">
            <v>T1E1463</v>
          </cell>
          <cell r="B2806">
            <v>2410.1</v>
          </cell>
          <cell r="C2806" t="str">
            <v>PYROS HIT-CE 35W WFL</v>
          </cell>
          <cell r="E2806" t="str">
            <v>C</v>
          </cell>
        </row>
        <row r="2807">
          <cell r="A2807" t="str">
            <v>T1E1464</v>
          </cell>
          <cell r="B2807">
            <v>2410.1</v>
          </cell>
          <cell r="C2807" t="str">
            <v>PYROS HIT-CE 35W VWFL</v>
          </cell>
          <cell r="E2807" t="str">
            <v>C</v>
          </cell>
        </row>
        <row r="2808">
          <cell r="A2808" t="str">
            <v>T1E1465</v>
          </cell>
          <cell r="B2808">
            <v>1536.92</v>
          </cell>
          <cell r="C2808" t="str">
            <v>CITY MOON RGB 3,5W</v>
          </cell>
          <cell r="E2808" t="str">
            <v>B</v>
          </cell>
        </row>
        <row r="2809">
          <cell r="A2809" t="str">
            <v>T1E1466</v>
          </cell>
          <cell r="B2809">
            <v>1375.22</v>
          </cell>
          <cell r="C2809" t="str">
            <v>CITY MOON 3W BIJELA</v>
          </cell>
          <cell r="E2809" t="str">
            <v>B</v>
          </cell>
        </row>
        <row r="2810">
          <cell r="A2810" t="str">
            <v>T1E1467</v>
          </cell>
          <cell r="B2810">
            <v>1375.22</v>
          </cell>
          <cell r="C2810" t="str">
            <v>CITY MOON 3W TOPLO BIJELA</v>
          </cell>
          <cell r="E2810" t="str">
            <v>B</v>
          </cell>
        </row>
        <row r="2811">
          <cell r="A2811" t="str">
            <v>T1E1468</v>
          </cell>
          <cell r="B2811">
            <v>1375.22</v>
          </cell>
          <cell r="C2811" t="str">
            <v>CITY MOON 3W PLAVA</v>
          </cell>
          <cell r="E2811" t="str">
            <v>B</v>
          </cell>
        </row>
        <row r="2812">
          <cell r="A2812" t="str">
            <v>T1E1470</v>
          </cell>
          <cell r="B2812">
            <v>2022.0200000000002</v>
          </cell>
          <cell r="C2812" t="str">
            <v>PHENIX LED 3W TOPLO BIJELA</v>
          </cell>
          <cell r="E2812" t="str">
            <v>B</v>
          </cell>
        </row>
        <row r="2813">
          <cell r="A2813" t="str">
            <v>T1E1471</v>
          </cell>
          <cell r="B2813">
            <v>2022.0200000000002</v>
          </cell>
          <cell r="C2813" t="str">
            <v>PHENIX LED 3W PLAVA</v>
          </cell>
          <cell r="E2813" t="str">
            <v>C</v>
          </cell>
        </row>
        <row r="2814">
          <cell r="A2814" t="str">
            <v>T1E1472</v>
          </cell>
          <cell r="B2814">
            <v>2181.4100000000003</v>
          </cell>
          <cell r="C2814" t="str">
            <v>NEPTUNE LED 3W White</v>
          </cell>
          <cell r="E2814" t="str">
            <v>C</v>
          </cell>
        </row>
        <row r="2815">
          <cell r="A2815" t="str">
            <v>T1E1473</v>
          </cell>
          <cell r="B2815">
            <v>2181.4100000000003</v>
          </cell>
          <cell r="C2815" t="str">
            <v>NEPTUNE LED 3W White Warm</v>
          </cell>
          <cell r="E2815" t="str">
            <v>C</v>
          </cell>
        </row>
        <row r="2816">
          <cell r="A2816" t="str">
            <v>T1E1474</v>
          </cell>
          <cell r="B2816">
            <v>2181.4100000000003</v>
          </cell>
          <cell r="C2816" t="str">
            <v>NEPTUNE LED 3W Blue</v>
          </cell>
          <cell r="E2816" t="str">
            <v>C</v>
          </cell>
        </row>
        <row r="2817">
          <cell r="A2817" t="str">
            <v>T1E1475</v>
          </cell>
          <cell r="B2817">
            <v>3956.2599999999998</v>
          </cell>
          <cell r="C2817" t="str">
            <v>NEPTUNE LED 3W BIJELI</v>
          </cell>
          <cell r="E2817" t="str">
            <v>B</v>
          </cell>
        </row>
        <row r="2818">
          <cell r="A2818" t="str">
            <v>T1E1476</v>
          </cell>
          <cell r="B2818">
            <v>3956.2599999999998</v>
          </cell>
          <cell r="C2818" t="str">
            <v>NEPTUNE LED 3W TOPLO BIJELI</v>
          </cell>
          <cell r="E2818" t="str">
            <v>C</v>
          </cell>
        </row>
        <row r="2819">
          <cell r="A2819" t="str">
            <v>T1E1477</v>
          </cell>
          <cell r="B2819">
            <v>3956.2599999999998</v>
          </cell>
          <cell r="C2819" t="str">
            <v>NEPTUNE LED 3W PLAVI</v>
          </cell>
          <cell r="E2819" t="str">
            <v>C</v>
          </cell>
        </row>
        <row r="2820">
          <cell r="A2820" t="str">
            <v>T1E1478</v>
          </cell>
          <cell r="B2820">
            <v>6106.87</v>
          </cell>
          <cell r="C2820" t="str">
            <v>NEPTUNE LED 7W White</v>
          </cell>
          <cell r="E2820" t="str">
            <v>C</v>
          </cell>
        </row>
        <row r="2821">
          <cell r="A2821" t="str">
            <v>T1E1479</v>
          </cell>
          <cell r="B2821">
            <v>6106.87</v>
          </cell>
          <cell r="C2821" t="str">
            <v>NEPTUNE LED 7W White Warm</v>
          </cell>
          <cell r="E2821" t="str">
            <v>C</v>
          </cell>
        </row>
        <row r="2822">
          <cell r="A2822" t="str">
            <v>T1E1480</v>
          </cell>
          <cell r="B2822">
            <v>5768.84</v>
          </cell>
          <cell r="C2822" t="str">
            <v>NEPTUNE LED REFLEKTOR 7W PLAVI</v>
          </cell>
          <cell r="E2822" t="str">
            <v>C</v>
          </cell>
        </row>
        <row r="2823">
          <cell r="A2823" t="str">
            <v>T1E1481</v>
          </cell>
          <cell r="B2823">
            <v>7252.63</v>
          </cell>
          <cell r="C2823" t="str">
            <v>NEPTUNE LED UGRADNA 7W BIJELA</v>
          </cell>
          <cell r="E2823" t="str">
            <v>C</v>
          </cell>
        </row>
        <row r="2824">
          <cell r="A2824" t="str">
            <v>T1E1482</v>
          </cell>
          <cell r="B2824">
            <v>7252.63</v>
          </cell>
          <cell r="C2824" t="str">
            <v>NEPTUNE LED UGRADNA 7W TOPLO BIJELA</v>
          </cell>
          <cell r="E2824" t="str">
            <v>C</v>
          </cell>
        </row>
        <row r="2825">
          <cell r="A2825" t="str">
            <v>T1E1483</v>
          </cell>
          <cell r="B2825">
            <v>7252.63</v>
          </cell>
          <cell r="C2825" t="str">
            <v>NEPTUNE LED UGRADNA 7W PLAVA</v>
          </cell>
          <cell r="E2825" t="str">
            <v>C</v>
          </cell>
        </row>
        <row r="2826">
          <cell r="A2826" t="str">
            <v>T1E1484</v>
          </cell>
          <cell r="B2826">
            <v>2138.29</v>
          </cell>
          <cell r="C2826" t="str">
            <v>TRICS 3W White</v>
          </cell>
          <cell r="E2826" t="str">
            <v>C</v>
          </cell>
        </row>
        <row r="2827">
          <cell r="A2827" t="str">
            <v>T1E1485</v>
          </cell>
          <cell r="B2827">
            <v>2138.29</v>
          </cell>
          <cell r="C2827" t="str">
            <v>TRICS 3W White warm</v>
          </cell>
          <cell r="E2827" t="str">
            <v>C</v>
          </cell>
        </row>
        <row r="2828">
          <cell r="A2828" t="str">
            <v>T1E1486</v>
          </cell>
          <cell r="B2828">
            <v>2138.29</v>
          </cell>
          <cell r="C2828" t="str">
            <v>TRICS 3W Blue</v>
          </cell>
          <cell r="E2828" t="str">
            <v>C</v>
          </cell>
        </row>
        <row r="2829">
          <cell r="A2829" t="str">
            <v>T1E1487</v>
          </cell>
          <cell r="B2829">
            <v>2138.29</v>
          </cell>
          <cell r="C2829" t="str">
            <v>TRICS 3W Amber</v>
          </cell>
          <cell r="E2829" t="str">
            <v>C</v>
          </cell>
        </row>
        <row r="2830">
          <cell r="A2830" t="str">
            <v>T1E1488</v>
          </cell>
          <cell r="B2830">
            <v>2138.29</v>
          </cell>
          <cell r="C2830" t="str">
            <v>TRICS 3W Green</v>
          </cell>
          <cell r="E2830" t="str">
            <v>C</v>
          </cell>
        </row>
        <row r="2831">
          <cell r="A2831" t="str">
            <v>T1E1489</v>
          </cell>
          <cell r="B2831">
            <v>2075.92</v>
          </cell>
          <cell r="C2831" t="str">
            <v>TRICS 3LED 3W fi135 White</v>
          </cell>
          <cell r="E2831" t="str">
            <v>C</v>
          </cell>
        </row>
        <row r="2832">
          <cell r="A2832" t="str">
            <v>T1E1490</v>
          </cell>
          <cell r="B2832">
            <v>2075.92</v>
          </cell>
          <cell r="C2832" t="str">
            <v>TRICS 3LED 3W fi135 White inc.</v>
          </cell>
          <cell r="E2832" t="str">
            <v>C</v>
          </cell>
        </row>
        <row r="2833">
          <cell r="A2833" t="str">
            <v>T1E1491</v>
          </cell>
          <cell r="B2833">
            <v>2075.92</v>
          </cell>
          <cell r="C2833" t="str">
            <v>TRICS 3LED 3W fi135 Blue</v>
          </cell>
          <cell r="E2833" t="str">
            <v>C</v>
          </cell>
        </row>
        <row r="2834">
          <cell r="A2834" t="str">
            <v>T1E1492</v>
          </cell>
          <cell r="B2834">
            <v>2075.92</v>
          </cell>
          <cell r="C2834" t="str">
            <v>TRICS 3LED 3W fi135 Amber</v>
          </cell>
          <cell r="E2834" t="str">
            <v>C</v>
          </cell>
        </row>
        <row r="2835">
          <cell r="A2835" t="str">
            <v>T1E1493</v>
          </cell>
          <cell r="B2835">
            <v>2075.92</v>
          </cell>
          <cell r="C2835" t="str">
            <v>TRICS 3LED 3W fi135 Green</v>
          </cell>
          <cell r="E2835" t="str">
            <v>C</v>
          </cell>
        </row>
        <row r="2836">
          <cell r="A2836" t="str">
            <v>T1E1494</v>
          </cell>
          <cell r="B2836">
            <v>2075.92</v>
          </cell>
          <cell r="C2836" t="str">
            <v>TRICS 3LED 3W triangle White</v>
          </cell>
          <cell r="E2836" t="str">
            <v>C</v>
          </cell>
        </row>
        <row r="2837">
          <cell r="A2837" t="str">
            <v>T1E1495</v>
          </cell>
          <cell r="B2837">
            <v>2075.92</v>
          </cell>
          <cell r="C2837" t="str">
            <v>TRICS 3LED 3W triangle White inc.</v>
          </cell>
          <cell r="E2837" t="str">
            <v>C</v>
          </cell>
        </row>
        <row r="2838">
          <cell r="A2838" t="str">
            <v>T1E1496</v>
          </cell>
          <cell r="B2838">
            <v>2138.29</v>
          </cell>
          <cell r="C2838" t="str">
            <v>TRICS 3LED 3W triangle Blue</v>
          </cell>
          <cell r="E2838" t="str">
            <v>C</v>
          </cell>
        </row>
        <row r="2839">
          <cell r="A2839" t="str">
            <v>T1E1497</v>
          </cell>
          <cell r="B2839">
            <v>2075.92</v>
          </cell>
          <cell r="C2839" t="str">
            <v>TRICS 3LED 3W triangle Amber</v>
          </cell>
          <cell r="E2839" t="str">
            <v>C</v>
          </cell>
        </row>
        <row r="2840">
          <cell r="A2840" t="str">
            <v>T1E1498</v>
          </cell>
          <cell r="B2840">
            <v>2075.92</v>
          </cell>
          <cell r="C2840" t="str">
            <v>TRICS 3LED 3W triangle Green</v>
          </cell>
          <cell r="E2840" t="str">
            <v>C</v>
          </cell>
        </row>
        <row r="2841">
          <cell r="A2841" t="str">
            <v>T1E1499</v>
          </cell>
          <cell r="B2841">
            <v>2075.92</v>
          </cell>
          <cell r="C2841" t="str">
            <v>TRICS 3LED 3W 126x74mm White</v>
          </cell>
          <cell r="E2841" t="str">
            <v>C</v>
          </cell>
        </row>
        <row r="2842">
          <cell r="A2842" t="str">
            <v>T1E1500</v>
          </cell>
          <cell r="B2842">
            <v>2075.92</v>
          </cell>
          <cell r="C2842" t="str">
            <v>TRICS 3LED 3W 126x74mm White inc.</v>
          </cell>
          <cell r="E2842" t="str">
            <v>C</v>
          </cell>
        </row>
        <row r="2843">
          <cell r="A2843" t="str">
            <v>T1E1501</v>
          </cell>
          <cell r="B2843">
            <v>2075.92</v>
          </cell>
          <cell r="C2843" t="str">
            <v>TRICS 3LED 3W 126x74mm Blue</v>
          </cell>
          <cell r="E2843" t="str">
            <v>C</v>
          </cell>
        </row>
        <row r="2844">
          <cell r="A2844" t="str">
            <v>T1E1502</v>
          </cell>
          <cell r="B2844">
            <v>2075.92</v>
          </cell>
          <cell r="C2844" t="str">
            <v>TRICS 3LED 3W 126x74mm Amber</v>
          </cell>
          <cell r="E2844" t="str">
            <v>C</v>
          </cell>
        </row>
        <row r="2845">
          <cell r="A2845" t="str">
            <v>T1E1503</v>
          </cell>
          <cell r="B2845">
            <v>2075.92</v>
          </cell>
          <cell r="C2845" t="str">
            <v>TRICS 3LED 3W 126x74mm Green</v>
          </cell>
          <cell r="E2845" t="str">
            <v>C</v>
          </cell>
        </row>
        <row r="2846">
          <cell r="A2846" t="str">
            <v>T1E1504</v>
          </cell>
          <cell r="B2846">
            <v>1426.04</v>
          </cell>
          <cell r="C2846" t="str">
            <v>TRICS 1W White</v>
          </cell>
          <cell r="E2846" t="str">
            <v>C</v>
          </cell>
        </row>
        <row r="2847">
          <cell r="A2847" t="str">
            <v>T1E1505</v>
          </cell>
          <cell r="B2847">
            <v>1426.04</v>
          </cell>
          <cell r="C2847" t="str">
            <v>TRICS 1W White warm</v>
          </cell>
          <cell r="E2847" t="str">
            <v>C</v>
          </cell>
        </row>
        <row r="2848">
          <cell r="A2848" t="str">
            <v>T1E1506</v>
          </cell>
          <cell r="B2848">
            <v>1426.04</v>
          </cell>
          <cell r="C2848" t="str">
            <v>TRICS 1W Blue</v>
          </cell>
          <cell r="E2848" t="str">
            <v>C</v>
          </cell>
        </row>
        <row r="2849">
          <cell r="A2849" t="str">
            <v>T1E1507</v>
          </cell>
          <cell r="B2849">
            <v>1426.04</v>
          </cell>
          <cell r="C2849" t="str">
            <v>TRICS 1W Amber</v>
          </cell>
          <cell r="E2849" t="str">
            <v>C</v>
          </cell>
        </row>
        <row r="2850">
          <cell r="A2850" t="str">
            <v>T1E1508</v>
          </cell>
          <cell r="B2850">
            <v>1426.04</v>
          </cell>
          <cell r="C2850" t="str">
            <v>TRICS 1W Green</v>
          </cell>
          <cell r="E2850" t="str">
            <v>C</v>
          </cell>
        </row>
        <row r="2851">
          <cell r="A2851" t="str">
            <v>T1E1509</v>
          </cell>
          <cell r="B2851">
            <v>1603.91</v>
          </cell>
          <cell r="C2851" t="str">
            <v>TRICS 2W White</v>
          </cell>
          <cell r="E2851" t="str">
            <v>C</v>
          </cell>
        </row>
        <row r="2852">
          <cell r="A2852" t="str">
            <v>T1E1510</v>
          </cell>
          <cell r="B2852">
            <v>1603.91</v>
          </cell>
          <cell r="C2852" t="str">
            <v>TRICS 2W White warm</v>
          </cell>
          <cell r="E2852" t="str">
            <v>C</v>
          </cell>
        </row>
        <row r="2853">
          <cell r="A2853" t="str">
            <v>T1E1511</v>
          </cell>
          <cell r="B2853">
            <v>1603.91</v>
          </cell>
          <cell r="C2853" t="str">
            <v>TRICS 2W Blue</v>
          </cell>
          <cell r="E2853" t="str">
            <v>C</v>
          </cell>
        </row>
        <row r="2854">
          <cell r="A2854" t="str">
            <v>T1E1512</v>
          </cell>
          <cell r="B2854">
            <v>1603.91</v>
          </cell>
          <cell r="C2854" t="str">
            <v>TRICS 2W Amber</v>
          </cell>
          <cell r="E2854" t="str">
            <v>C</v>
          </cell>
        </row>
        <row r="2855">
          <cell r="A2855" t="str">
            <v>T1E1513</v>
          </cell>
          <cell r="B2855">
            <v>1603.91</v>
          </cell>
          <cell r="C2855" t="str">
            <v>TRICS 2W Green</v>
          </cell>
          <cell r="E2855" t="str">
            <v>C</v>
          </cell>
        </row>
        <row r="2856">
          <cell r="A2856" t="str">
            <v>T1E1514</v>
          </cell>
          <cell r="B2856">
            <v>1781.78</v>
          </cell>
          <cell r="C2856" t="str">
            <v>TRICS 3W White</v>
          </cell>
          <cell r="E2856" t="str">
            <v>C</v>
          </cell>
        </row>
        <row r="2857">
          <cell r="A2857" t="str">
            <v>T1E1515</v>
          </cell>
          <cell r="B2857">
            <v>1781.78</v>
          </cell>
          <cell r="C2857" t="str">
            <v>TRICS 3W White warm</v>
          </cell>
          <cell r="E2857" t="str">
            <v>C</v>
          </cell>
        </row>
        <row r="2858">
          <cell r="A2858" t="str">
            <v>T1E1516</v>
          </cell>
          <cell r="B2858">
            <v>1781.78</v>
          </cell>
          <cell r="C2858" t="str">
            <v>TRICS 3W Blue</v>
          </cell>
          <cell r="E2858" t="str">
            <v>C</v>
          </cell>
        </row>
        <row r="2859">
          <cell r="A2859" t="str">
            <v>T1E1517</v>
          </cell>
          <cell r="B2859">
            <v>1781.78</v>
          </cell>
          <cell r="C2859" t="str">
            <v>TRICS 3W Amber</v>
          </cell>
          <cell r="E2859" t="str">
            <v>C</v>
          </cell>
        </row>
        <row r="2860">
          <cell r="A2860" t="str">
            <v>T1E1518</v>
          </cell>
          <cell r="B2860">
            <v>1781.78</v>
          </cell>
          <cell r="C2860" t="str">
            <v>TRICS 3W Green</v>
          </cell>
          <cell r="E2860" t="str">
            <v>C</v>
          </cell>
        </row>
        <row r="2861">
          <cell r="A2861" t="str">
            <v>T1E1520</v>
          </cell>
          <cell r="B2861">
            <v>88.55</v>
          </cell>
          <cell r="C2861" t="str">
            <v>ICARE KIT PROTIV KRAĐE</v>
          </cell>
          <cell r="E2861" t="str">
            <v>C</v>
          </cell>
        </row>
        <row r="2862">
          <cell r="A2862" t="str">
            <v>T1E1521</v>
          </cell>
          <cell r="B2862">
            <v>88.55</v>
          </cell>
          <cell r="C2862" t="str">
            <v>ICARE Power supply IP68 Connector</v>
          </cell>
          <cell r="E2862" t="str">
            <v>A</v>
          </cell>
        </row>
        <row r="2863">
          <cell r="A2863" t="str">
            <v>T1E1522</v>
          </cell>
          <cell r="B2863">
            <v>1456.07</v>
          </cell>
          <cell r="C2863" t="str">
            <v>LED.Y projector 3W White warm</v>
          </cell>
          <cell r="E2863" t="str">
            <v>T</v>
          </cell>
        </row>
        <row r="2864">
          <cell r="A2864" t="str">
            <v>T1E1523</v>
          </cell>
          <cell r="B2864">
            <v>954.80000000000007</v>
          </cell>
          <cell r="E2864" t="str">
            <v>T</v>
          </cell>
        </row>
        <row r="2865">
          <cell r="A2865" t="str">
            <v>T1E1525</v>
          </cell>
          <cell r="B2865">
            <v>1875.72</v>
          </cell>
          <cell r="C2865" t="str">
            <v>PYROS QR-LP 111 12V max 100W WITHOUT BRACKET</v>
          </cell>
          <cell r="E2865" t="str">
            <v>C</v>
          </cell>
        </row>
        <row r="2866">
          <cell r="A2866" t="str">
            <v>T1E1530</v>
          </cell>
          <cell r="B2866">
            <v>3568.18</v>
          </cell>
          <cell r="C2866" t="str">
            <v>PYROS HIT-CE 250W SP without bracket</v>
          </cell>
          <cell r="E2866" t="str">
            <v>C</v>
          </cell>
        </row>
        <row r="2867">
          <cell r="A2867" t="str">
            <v>T1E1531</v>
          </cell>
          <cell r="B2867">
            <v>3568.18</v>
          </cell>
          <cell r="C2867" t="str">
            <v>PYROS HIT-CE 250W FL without bracket</v>
          </cell>
          <cell r="E2867" t="str">
            <v>C</v>
          </cell>
        </row>
        <row r="2868">
          <cell r="A2868" t="str">
            <v>T1E1532</v>
          </cell>
          <cell r="B2868">
            <v>3568.18</v>
          </cell>
          <cell r="C2868" t="str">
            <v>PYROS HIT-CE 250W WFL without bracket</v>
          </cell>
          <cell r="E2868" t="str">
            <v>C</v>
          </cell>
        </row>
        <row r="2869">
          <cell r="A2869" t="str">
            <v>T1E1533</v>
          </cell>
          <cell r="B2869">
            <v>178.64</v>
          </cell>
          <cell r="C2869" t="str">
            <v>ICARE Power supply IP68 Junction box 6-8mm</v>
          </cell>
          <cell r="E2869" t="str">
            <v>A</v>
          </cell>
        </row>
        <row r="2870">
          <cell r="A2870" t="str">
            <v>T1E1534</v>
          </cell>
          <cell r="B2870">
            <v>178.64</v>
          </cell>
          <cell r="C2870" t="str">
            <v>ICARE Power supply IP68 Junction box 8-10mm</v>
          </cell>
          <cell r="E2870" t="str">
            <v>A</v>
          </cell>
        </row>
        <row r="2871">
          <cell r="A2871" t="str">
            <v>T1E1535</v>
          </cell>
          <cell r="B2871">
            <v>178.64</v>
          </cell>
          <cell r="C2871" t="str">
            <v>ICARE Power supply IP68 Junction box 10-12mm</v>
          </cell>
          <cell r="E2871" t="str">
            <v>A</v>
          </cell>
        </row>
        <row r="2872">
          <cell r="A2872" t="str">
            <v>T1E1536</v>
          </cell>
          <cell r="B2872">
            <v>267.19000000000005</v>
          </cell>
          <cell r="C2872" t="str">
            <v>ICARE Power supply IP68 Junction box</v>
          </cell>
          <cell r="E2872" t="str">
            <v>A</v>
          </cell>
        </row>
        <row r="2873">
          <cell r="A2873" t="str">
            <v>T1E1540</v>
          </cell>
          <cell r="B2873">
            <v>362.67</v>
          </cell>
          <cell r="C2873" t="str">
            <v>PHENIX UGRADNI PRSTEN fi=152mm PRIRODNI-ALUMINIJ ŠPRICANI</v>
          </cell>
          <cell r="E2873" t="str">
            <v>B</v>
          </cell>
        </row>
        <row r="2874">
          <cell r="A2874" t="str">
            <v>T1E1541</v>
          </cell>
          <cell r="B2874">
            <v>381.15000000000003</v>
          </cell>
          <cell r="C2874" t="str">
            <v>PHENIX UGRADNI PRSTEN fi=152mm CRNI-ALUMINIJ ŠPRICANI</v>
          </cell>
          <cell r="E2874" t="str">
            <v>C</v>
          </cell>
        </row>
        <row r="2875">
          <cell r="A2875" t="str">
            <v>T1E1542</v>
          </cell>
          <cell r="B2875">
            <v>817.74</v>
          </cell>
          <cell r="C2875" t="str">
            <v>PHENIX UGRADNI PRSTEN fi=152mm ČELIK ŠPRICANI</v>
          </cell>
          <cell r="E2875" t="str">
            <v>C</v>
          </cell>
        </row>
        <row r="2876">
          <cell r="A2876" t="str">
            <v>T1E1543</v>
          </cell>
          <cell r="B2876">
            <v>662.97</v>
          </cell>
          <cell r="C2876" t="str">
            <v>PHENIX PRSTEN UKOŠENI RUB fi=148mm ČELIK PROZIRNI</v>
          </cell>
          <cell r="E2876" t="str">
            <v>A</v>
          </cell>
        </row>
        <row r="2877">
          <cell r="A2877" t="str">
            <v>T1E1544</v>
          </cell>
          <cell r="B2877">
            <v>817.74</v>
          </cell>
          <cell r="C2877" t="str">
            <v>PHENIX PRSTEN RAVAN RUB fi=148mm ČELIK PROZIRNI</v>
          </cell>
          <cell r="E2877" t="str">
            <v>C</v>
          </cell>
        </row>
        <row r="2878">
          <cell r="A2878" t="str">
            <v>T1E1545</v>
          </cell>
          <cell r="B2878">
            <v>662.97</v>
          </cell>
          <cell r="C2878" t="str">
            <v>PHENIX UGRADNI PRSTEN fi=152mm ČELIK PROZIRNI</v>
          </cell>
          <cell r="E2878" t="str">
            <v>A</v>
          </cell>
        </row>
        <row r="2879">
          <cell r="A2879" t="str">
            <v>T1E1546</v>
          </cell>
          <cell r="B2879">
            <v>1362.13</v>
          </cell>
          <cell r="C2879" t="str">
            <v>PHENIX UGRADNI KVADRATNI PRSTEN 153mmČELIK PROZIRNI</v>
          </cell>
          <cell r="E2879" t="str">
            <v>B</v>
          </cell>
        </row>
        <row r="2880">
          <cell r="A2880" t="str">
            <v>T1E1547</v>
          </cell>
          <cell r="B2880">
            <v>3153.15</v>
          </cell>
          <cell r="C2880" t="str">
            <v>MINILINI RGB 7W</v>
          </cell>
          <cell r="E2880" t="str">
            <v>C</v>
          </cell>
        </row>
        <row r="2881">
          <cell r="A2881" t="str">
            <v>T1E1548</v>
          </cell>
          <cell r="B2881">
            <v>4774</v>
          </cell>
          <cell r="C2881" t="str">
            <v>MINILINI RGB 10,5W</v>
          </cell>
          <cell r="E2881" t="str">
            <v>C</v>
          </cell>
        </row>
        <row r="2882">
          <cell r="A2882" t="str">
            <v>T1E1549</v>
          </cell>
          <cell r="B2882">
            <v>5698</v>
          </cell>
          <cell r="C2882" t="str">
            <v>MINILINI RGB 14W</v>
          </cell>
          <cell r="E2882" t="str">
            <v>C</v>
          </cell>
        </row>
        <row r="2883">
          <cell r="A2883" t="str">
            <v>T1E1550</v>
          </cell>
          <cell r="B2883">
            <v>6622</v>
          </cell>
          <cell r="C2883" t="str">
            <v>MINILINI RGB 17,5W</v>
          </cell>
          <cell r="E2883" t="str">
            <v>B</v>
          </cell>
        </row>
        <row r="2884">
          <cell r="A2884" t="str">
            <v>T1E1551</v>
          </cell>
          <cell r="B2884">
            <v>2471.7000000000003</v>
          </cell>
          <cell r="C2884" t="str">
            <v>Nano Pyros reflektor CDM-Tm SP</v>
          </cell>
          <cell r="E2884" t="str">
            <v>B</v>
          </cell>
        </row>
        <row r="2885">
          <cell r="A2885" t="str">
            <v>T1E1552</v>
          </cell>
          <cell r="B2885">
            <v>2471.7000000000003</v>
          </cell>
          <cell r="C2885" t="str">
            <v>Nano Pyros reflektor CDM-Tm FL</v>
          </cell>
          <cell r="E2885" t="str">
            <v>B</v>
          </cell>
        </row>
        <row r="2886">
          <cell r="A2886" t="str">
            <v>T1E1553</v>
          </cell>
          <cell r="B2886">
            <v>2471.7000000000003</v>
          </cell>
          <cell r="C2886" t="str">
            <v>Nano Pyros reflektor CDM-Tm WFL</v>
          </cell>
          <cell r="E2886" t="str">
            <v>B</v>
          </cell>
        </row>
        <row r="2887">
          <cell r="A2887" t="str">
            <v>T1E1554</v>
          </cell>
          <cell r="B2887">
            <v>1694</v>
          </cell>
          <cell r="C2887" t="str">
            <v>JELLY LED 3,5W WHISTLE</v>
          </cell>
          <cell r="E2887" t="str">
            <v>C</v>
          </cell>
        </row>
        <row r="2888">
          <cell r="A2888" t="str">
            <v>T1E1555</v>
          </cell>
          <cell r="B2888">
            <v>1694</v>
          </cell>
          <cell r="C2888" t="str">
            <v>JELLY LED 3,5W PYRAMID</v>
          </cell>
          <cell r="E2888" t="str">
            <v>C</v>
          </cell>
        </row>
        <row r="2889">
          <cell r="A2889" t="str">
            <v>T1E1556</v>
          </cell>
          <cell r="B2889">
            <v>1694</v>
          </cell>
          <cell r="C2889" t="str">
            <v>JELLY LED 3,5W CUBE</v>
          </cell>
          <cell r="E2889" t="str">
            <v>C</v>
          </cell>
        </row>
        <row r="2890">
          <cell r="A2890" t="str">
            <v>T1E1557</v>
          </cell>
          <cell r="B2890">
            <v>1694</v>
          </cell>
          <cell r="C2890" t="str">
            <v>JELLY LED 3,5W ROUND</v>
          </cell>
          <cell r="E2890" t="str">
            <v>C</v>
          </cell>
        </row>
        <row r="2891">
          <cell r="A2891" t="str">
            <v>T1E1558</v>
          </cell>
          <cell r="B2891">
            <v>362.67</v>
          </cell>
          <cell r="C2891" t="str">
            <v>PHENIX PRSTEN UKOŠENI RUB fi=148mm PRIRODNI-ALUMINIJ ŠPRICANI</v>
          </cell>
          <cell r="E2891" t="str">
            <v>C</v>
          </cell>
        </row>
        <row r="2892">
          <cell r="A2892" t="str">
            <v>T1E1559</v>
          </cell>
          <cell r="B2892">
            <v>381.15000000000003</v>
          </cell>
          <cell r="C2892" t="str">
            <v>PHENIX PRSTEN UKOŠENI RUB fi=148mm CRNI-ALUMINIJ ŠPRICANI</v>
          </cell>
          <cell r="E2892" t="str">
            <v>C</v>
          </cell>
        </row>
        <row r="2893">
          <cell r="A2893" t="str">
            <v>T1E1560</v>
          </cell>
          <cell r="B2893">
            <v>817.74</v>
          </cell>
          <cell r="C2893" t="str">
            <v>PHENIX PRSTEN UKOŠENI RUB fi=148mm ČELIK ŠPRICANI</v>
          </cell>
          <cell r="E2893" t="str">
            <v>C</v>
          </cell>
        </row>
        <row r="2894">
          <cell r="A2894" t="str">
            <v>T1E1561</v>
          </cell>
          <cell r="B2894">
            <v>362.67</v>
          </cell>
          <cell r="C2894" t="str">
            <v>PHENIX PRSTEN RAVAN RUB fi=148mm PRIRODNI-ALUMINIJ ŠPRICANI</v>
          </cell>
          <cell r="E2894" t="str">
            <v>C</v>
          </cell>
        </row>
        <row r="2895">
          <cell r="A2895" t="str">
            <v>T1E1562</v>
          </cell>
          <cell r="B2895">
            <v>381.15000000000003</v>
          </cell>
          <cell r="C2895" t="str">
            <v>PHENIX PRSTEN RAVAN RUB fi=148mm CRNI-ALUMINIJ ŠPRICANI</v>
          </cell>
          <cell r="E2895" t="str">
            <v>C</v>
          </cell>
        </row>
        <row r="2896">
          <cell r="A2896" t="str">
            <v>T1E1563</v>
          </cell>
          <cell r="B2896">
            <v>817.74</v>
          </cell>
          <cell r="C2896" t="str">
            <v>PHENIX PRSTEN RAVAN RUB fi=148mm ČELIK ŠPRICANI</v>
          </cell>
          <cell r="E2896" t="str">
            <v>C</v>
          </cell>
        </row>
        <row r="2897">
          <cell r="A2897" t="str">
            <v>T1E1564</v>
          </cell>
          <cell r="B2897">
            <v>490.49</v>
          </cell>
          <cell r="C2897" t="str">
            <v>PHENIX UGRADNI KVADRATNI PRSTEN 153mm PRIRODNI-ALUMINIJ ŠPRICANI</v>
          </cell>
          <cell r="E2897" t="str">
            <v>C</v>
          </cell>
        </row>
        <row r="2898">
          <cell r="A2898" t="str">
            <v>T1E1565</v>
          </cell>
          <cell r="B2898">
            <v>508.2</v>
          </cell>
          <cell r="C2898" t="str">
            <v>PHENIX UGRADNI KVADRATNI PRSTEN 153mm CRNI-ALUMINIJ ŠPRICANI</v>
          </cell>
          <cell r="E2898" t="str">
            <v>C</v>
          </cell>
        </row>
        <row r="2899">
          <cell r="A2899" t="str">
            <v>T1E1566</v>
          </cell>
          <cell r="B2899">
            <v>1362.13</v>
          </cell>
          <cell r="C2899" t="str">
            <v>PHENIX UGRADNI KVADRATNI PRSTEN 153mm ČELIK ŠPRICANI</v>
          </cell>
          <cell r="E2899" t="str">
            <v>C</v>
          </cell>
        </row>
        <row r="2900">
          <cell r="A2900" t="str">
            <v>T1E1567</v>
          </cell>
          <cell r="B2900">
            <v>3118.5</v>
          </cell>
          <cell r="C2900" t="str">
            <v>TITANO PG J5 20/35W mono-emission</v>
          </cell>
          <cell r="E2900" t="str">
            <v>B</v>
          </cell>
        </row>
        <row r="2901">
          <cell r="A2901" t="str">
            <v>T1E1568</v>
          </cell>
          <cell r="B2901">
            <v>3118.5</v>
          </cell>
          <cell r="C2901" t="str">
            <v>TITANO PG J5 20/35W bi-emission</v>
          </cell>
          <cell r="E2901" t="str">
            <v>C</v>
          </cell>
        </row>
        <row r="2902">
          <cell r="A2902" t="str">
            <v>T1E1569</v>
          </cell>
          <cell r="B2902">
            <v>3118.5</v>
          </cell>
          <cell r="C2902" t="str">
            <v>TITANO PG J5 20/35W pluri-emission</v>
          </cell>
          <cell r="E2902" t="str">
            <v>C</v>
          </cell>
        </row>
        <row r="2903">
          <cell r="A2903" t="str">
            <v>T1E1598</v>
          </cell>
          <cell r="B2903">
            <v>1068.7600000000002</v>
          </cell>
          <cell r="C2903" t="str">
            <v>PHENIX FIKSNI GX 53</v>
          </cell>
          <cell r="E2903" t="str">
            <v>C</v>
          </cell>
        </row>
        <row r="2904">
          <cell r="A2904" t="str">
            <v>T1E1599</v>
          </cell>
          <cell r="B2904">
            <v>160.93</v>
          </cell>
          <cell r="C2904" t="str">
            <v>ICARE Power supply IP67 Connector</v>
          </cell>
          <cell r="E2904" t="str">
            <v>A</v>
          </cell>
        </row>
        <row r="2905">
          <cell r="A2905" t="str">
            <v>T1E1600</v>
          </cell>
          <cell r="B2905">
            <v>1068.7600000000002</v>
          </cell>
          <cell r="C2905" t="str">
            <v>PHENIX ZAKRETNI GU 10 max 50W</v>
          </cell>
          <cell r="E2905" t="str">
            <v>B</v>
          </cell>
        </row>
        <row r="2906">
          <cell r="A2906" t="str">
            <v>T1E1601</v>
          </cell>
          <cell r="B2906">
            <v>80.08</v>
          </cell>
          <cell r="C2906" t="str">
            <v>PHENIX KIT PROTIV KRAĐE</v>
          </cell>
          <cell r="E2906" t="str">
            <v>C</v>
          </cell>
        </row>
        <row r="2907">
          <cell r="A2907" t="str">
            <v>T1E1602</v>
          </cell>
          <cell r="B2907">
            <v>80.08</v>
          </cell>
          <cell r="C2907" t="str">
            <v>LUCIA Anti-theft kit</v>
          </cell>
          <cell r="E2907" t="str">
            <v>C</v>
          </cell>
        </row>
        <row r="2908">
          <cell r="A2908" t="str">
            <v>T1E1607</v>
          </cell>
          <cell r="B2908">
            <v>355.74</v>
          </cell>
          <cell r="C2908" t="str">
            <v>ICARE Installation box ALUMINIJ</v>
          </cell>
          <cell r="E2908" t="str">
            <v>A</v>
          </cell>
        </row>
        <row r="2909">
          <cell r="A2909" t="str">
            <v>T1E1608</v>
          </cell>
          <cell r="B2909">
            <v>355.74</v>
          </cell>
          <cell r="C2909" t="str">
            <v>ICARE Installation box CRNI</v>
          </cell>
          <cell r="E2909" t="str">
            <v>A</v>
          </cell>
        </row>
        <row r="2910">
          <cell r="A2910" t="str">
            <v>T1E1609</v>
          </cell>
          <cell r="B2910">
            <v>320.32</v>
          </cell>
          <cell r="C2910" t="str">
            <v>ICARE Installation box ALUMINIJ QR-LP 111, QR-CB 51</v>
          </cell>
          <cell r="E2910" t="str">
            <v>C</v>
          </cell>
        </row>
        <row r="2911">
          <cell r="A2911" t="str">
            <v>T1E1610</v>
          </cell>
          <cell r="B2911">
            <v>320.32</v>
          </cell>
          <cell r="C2911" t="str">
            <v>ICARE Installation box CRNI QR-LP 111, QR-CB 51</v>
          </cell>
          <cell r="E2911" t="str">
            <v>C</v>
          </cell>
        </row>
        <row r="2912">
          <cell r="A2912" t="str">
            <v>T1E1631</v>
          </cell>
          <cell r="B2912">
            <v>136.29</v>
          </cell>
          <cell r="C2912" t="str">
            <v>PB lamp filter blue</v>
          </cell>
          <cell r="E2912" t="str">
            <v>C</v>
          </cell>
        </row>
        <row r="2913">
          <cell r="A2913" t="str">
            <v>T1E1633</v>
          </cell>
          <cell r="B2913">
            <v>668.36</v>
          </cell>
          <cell r="C2913" t="str">
            <v>LED.Y GZ4 20W fi 50mm</v>
          </cell>
          <cell r="E2913" t="str">
            <v>A</v>
          </cell>
        </row>
        <row r="2914">
          <cell r="A2914" t="str">
            <v>T1E1634</v>
          </cell>
          <cell r="B2914">
            <v>847</v>
          </cell>
          <cell r="C2914" t="str">
            <v>LED.Y GU4 35W fi 60mm</v>
          </cell>
          <cell r="E2914" t="str">
            <v>A</v>
          </cell>
        </row>
        <row r="2915">
          <cell r="A2915" t="str">
            <v>T1E1635</v>
          </cell>
          <cell r="B2915">
            <v>1114.1899999999998</v>
          </cell>
          <cell r="C2915" t="str">
            <v>LED.Y GU5.3 50W fi 80mm</v>
          </cell>
          <cell r="E2915" t="str">
            <v>A</v>
          </cell>
        </row>
        <row r="2916">
          <cell r="A2916" t="str">
            <v>T1E1636</v>
          </cell>
          <cell r="B2916">
            <v>1292.8300000000002</v>
          </cell>
          <cell r="C2916" t="str">
            <v>TITANO power supply 20W</v>
          </cell>
          <cell r="E2916" t="str">
            <v>C</v>
          </cell>
        </row>
        <row r="2917">
          <cell r="A2917" t="str">
            <v>T1E1637</v>
          </cell>
          <cell r="B2917">
            <v>1292.8300000000002</v>
          </cell>
          <cell r="C2917" t="str">
            <v>TITANO power supply 35W</v>
          </cell>
          <cell r="E2917" t="str">
            <v>C</v>
          </cell>
        </row>
        <row r="2918">
          <cell r="A2918" t="str">
            <v>T1E1638</v>
          </cell>
          <cell r="B2918">
            <v>305.69000000000005</v>
          </cell>
          <cell r="C2918" t="str">
            <v>PB Vertical shutter</v>
          </cell>
          <cell r="E2918" t="str">
            <v>C</v>
          </cell>
        </row>
        <row r="2919">
          <cell r="A2919" t="str">
            <v>T1E1639</v>
          </cell>
          <cell r="B2919">
            <v>508.96999999999997</v>
          </cell>
          <cell r="C2919" t="str">
            <v>PB horizontal shutter</v>
          </cell>
          <cell r="E2919" t="str">
            <v>C</v>
          </cell>
        </row>
        <row r="2920">
          <cell r="A2920" t="str">
            <v>T1E1652</v>
          </cell>
          <cell r="B2920">
            <v>3564.33</v>
          </cell>
          <cell r="C2920" t="str">
            <v>LED ECO 1W White L=210mm</v>
          </cell>
          <cell r="E2920" t="str">
            <v>C</v>
          </cell>
        </row>
        <row r="2921">
          <cell r="A2921" t="str">
            <v>T1E1653</v>
          </cell>
          <cell r="B2921">
            <v>3564.33</v>
          </cell>
          <cell r="C2921" t="str">
            <v>LED ECO 1W Blue L=210mm</v>
          </cell>
          <cell r="E2921" t="str">
            <v>C</v>
          </cell>
        </row>
        <row r="2922">
          <cell r="A2922" t="str">
            <v>T1E1654</v>
          </cell>
          <cell r="B2922">
            <v>4455.9900000000007</v>
          </cell>
          <cell r="C2922" t="str">
            <v>LED ECO 2x1W White L=410mm</v>
          </cell>
          <cell r="E2922" t="str">
            <v>C</v>
          </cell>
        </row>
        <row r="2923">
          <cell r="A2923" t="str">
            <v>T1E1655</v>
          </cell>
          <cell r="B2923">
            <v>4455.9900000000007</v>
          </cell>
          <cell r="C2923" t="str">
            <v>LED ECO 2x1W Blue L=410mm</v>
          </cell>
          <cell r="E2923" t="str">
            <v>C</v>
          </cell>
        </row>
        <row r="2924">
          <cell r="A2924" t="str">
            <v>T1E1657</v>
          </cell>
          <cell r="B2924">
            <v>4010.16</v>
          </cell>
          <cell r="C2924" t="str">
            <v>LED ECO 2x1W White L=896mm</v>
          </cell>
          <cell r="E2924" t="str">
            <v>C</v>
          </cell>
        </row>
        <row r="2925">
          <cell r="A2925" t="str">
            <v>T1E1658</v>
          </cell>
          <cell r="B2925">
            <v>4010.16</v>
          </cell>
          <cell r="C2925" t="str">
            <v>LED ECO 2x1W Blue L=896mm</v>
          </cell>
          <cell r="E2925" t="str">
            <v>C</v>
          </cell>
        </row>
        <row r="2926">
          <cell r="A2926" t="str">
            <v>T1E1664</v>
          </cell>
          <cell r="B2926">
            <v>1666.28</v>
          </cell>
          <cell r="C2926" t="str">
            <v>Q-BO R7s max 150W 78mm bi-emission</v>
          </cell>
          <cell r="E2926" t="str">
            <v>A</v>
          </cell>
        </row>
        <row r="2927">
          <cell r="A2927" t="str">
            <v>T1E1665</v>
          </cell>
          <cell r="B2927">
            <v>2406.25</v>
          </cell>
          <cell r="C2927" t="str">
            <v>Q-BO G 8.5 70W bi-emission</v>
          </cell>
          <cell r="E2927" t="str">
            <v>T</v>
          </cell>
        </row>
        <row r="2928">
          <cell r="A2928" t="str">
            <v>T1E1666</v>
          </cell>
          <cell r="B2928">
            <v>2406.25</v>
          </cell>
          <cell r="C2928" t="str">
            <v>Q-BO G 8.5 35W bi-emission</v>
          </cell>
          <cell r="E2928" t="str">
            <v>A</v>
          </cell>
        </row>
        <row r="2929">
          <cell r="A2929" t="str">
            <v>T1E1667</v>
          </cell>
          <cell r="B2929">
            <v>1666.28</v>
          </cell>
          <cell r="C2929" t="str">
            <v>Q-BO R7s max 150W 78mm pluri-emission</v>
          </cell>
          <cell r="E2929" t="str">
            <v>B</v>
          </cell>
        </row>
        <row r="2930">
          <cell r="A2930" t="str">
            <v>T1E1668</v>
          </cell>
          <cell r="B2930">
            <v>2406.25</v>
          </cell>
          <cell r="C2930" t="str">
            <v>Q-BO G 8.5 70W pluri-emission</v>
          </cell>
          <cell r="E2930" t="str">
            <v>B</v>
          </cell>
        </row>
        <row r="2931">
          <cell r="A2931" t="str">
            <v>T1E1669</v>
          </cell>
          <cell r="B2931">
            <v>2406.25</v>
          </cell>
          <cell r="C2931" t="str">
            <v>Q-BO G 8.5 35W pluri-emission</v>
          </cell>
          <cell r="E2931" t="str">
            <v>B</v>
          </cell>
        </row>
        <row r="2932">
          <cell r="A2932" t="str">
            <v>T1E1670</v>
          </cell>
          <cell r="B2932">
            <v>296.45</v>
          </cell>
          <cell r="C2932" t="str">
            <v>Q-BO accessories Blade of light</v>
          </cell>
          <cell r="E2932" t="str">
            <v>A</v>
          </cell>
        </row>
        <row r="2933">
          <cell r="A2933" t="str">
            <v>T1E1671</v>
          </cell>
          <cell r="B2933">
            <v>296.45</v>
          </cell>
          <cell r="C2933" t="str">
            <v>Q-BO accessories Narrow blade of light</v>
          </cell>
          <cell r="E2933" t="str">
            <v>A</v>
          </cell>
        </row>
        <row r="2934">
          <cell r="A2934" t="str">
            <v>T1E1672</v>
          </cell>
          <cell r="B2934">
            <v>110.11000000000001</v>
          </cell>
          <cell r="C2934" t="str">
            <v>Q-BO accessories Shutter</v>
          </cell>
          <cell r="E2934" t="str">
            <v>A</v>
          </cell>
        </row>
        <row r="2935">
          <cell r="A2935" t="str">
            <v>T1E1673</v>
          </cell>
          <cell r="B2935">
            <v>373.45</v>
          </cell>
          <cell r="C2935" t="str">
            <v>Q-BO accessories Filter Red</v>
          </cell>
          <cell r="E2935" t="str">
            <v>C</v>
          </cell>
        </row>
        <row r="2936">
          <cell r="A2936" t="str">
            <v>T1E1674</v>
          </cell>
          <cell r="B2936">
            <v>373.45</v>
          </cell>
          <cell r="C2936" t="str">
            <v>Q-BO accessories Filter Green</v>
          </cell>
          <cell r="E2936" t="str">
            <v>C</v>
          </cell>
        </row>
        <row r="2937">
          <cell r="A2937" t="str">
            <v>T1E1675</v>
          </cell>
          <cell r="B2937">
            <v>373.45</v>
          </cell>
          <cell r="C2937" t="str">
            <v>Q-BO accessories Filter Blue</v>
          </cell>
          <cell r="E2937" t="str">
            <v>C</v>
          </cell>
        </row>
        <row r="2938">
          <cell r="A2938" t="str">
            <v>T1E1676</v>
          </cell>
          <cell r="B2938">
            <v>373.45</v>
          </cell>
          <cell r="C2938" t="str">
            <v>Q-BO accessories Filter Yellow</v>
          </cell>
          <cell r="E2938" t="str">
            <v>C</v>
          </cell>
        </row>
        <row r="2939">
          <cell r="A2939" t="str">
            <v>T1E1677</v>
          </cell>
          <cell r="B2939">
            <v>373.45</v>
          </cell>
          <cell r="C2939" t="str">
            <v>Q-BO accessories Filter Magenta</v>
          </cell>
          <cell r="E2939" t="str">
            <v>C</v>
          </cell>
        </row>
        <row r="2940">
          <cell r="A2940" t="str">
            <v>T1E1678</v>
          </cell>
          <cell r="B2940">
            <v>373.45</v>
          </cell>
          <cell r="C2940" t="str">
            <v>Q-BO accessories Filter Sun</v>
          </cell>
          <cell r="E2940" t="str">
            <v>C</v>
          </cell>
        </row>
        <row r="2941">
          <cell r="A2941" t="str">
            <v>T1E1679</v>
          </cell>
          <cell r="B2941">
            <v>373.45</v>
          </cell>
          <cell r="C2941" t="str">
            <v>Q-BO accessories Filter Sunset</v>
          </cell>
          <cell r="E2941" t="str">
            <v>C</v>
          </cell>
        </row>
        <row r="2942">
          <cell r="A2942" t="str">
            <v>T1E1680</v>
          </cell>
          <cell r="B2942">
            <v>373.45</v>
          </cell>
          <cell r="C2942" t="str">
            <v>Q-BO accessories Filter Polar</v>
          </cell>
          <cell r="E2942" t="str">
            <v>C</v>
          </cell>
        </row>
        <row r="2943">
          <cell r="A2943" t="str">
            <v>T1E1681</v>
          </cell>
          <cell r="B2943">
            <v>88.55</v>
          </cell>
          <cell r="C2943" t="str">
            <v>Q-BO accessories Shutter</v>
          </cell>
          <cell r="E2943" t="str">
            <v>A</v>
          </cell>
        </row>
        <row r="2944">
          <cell r="A2944" t="str">
            <v>T1E1682</v>
          </cell>
          <cell r="B2944">
            <v>142.45000000000002</v>
          </cell>
          <cell r="C2944" t="str">
            <v>Q-BO accessories Louvre 50°</v>
          </cell>
          <cell r="E2944" t="str">
            <v>A</v>
          </cell>
        </row>
        <row r="2945">
          <cell r="A2945" t="str">
            <v>T1E1683</v>
          </cell>
          <cell r="B2945">
            <v>142.45000000000002</v>
          </cell>
          <cell r="C2945" t="str">
            <v>Q-BO accessories Louvre 30°</v>
          </cell>
          <cell r="E2945" t="str">
            <v>A</v>
          </cell>
        </row>
        <row r="2946">
          <cell r="A2946" t="str">
            <v>T1E1684</v>
          </cell>
          <cell r="B2946">
            <v>178.64</v>
          </cell>
          <cell r="C2946" t="str">
            <v>PHENIX GRILJA PROTIV BLJEŠTANJA CRNA fi 50mm</v>
          </cell>
          <cell r="E2946" t="str">
            <v>B</v>
          </cell>
        </row>
        <row r="2947">
          <cell r="A2947" t="str">
            <v>T1E1685</v>
          </cell>
          <cell r="B2947">
            <v>579.80999999999995</v>
          </cell>
          <cell r="C2947" t="str">
            <v>PHENIX trasfo 12V</v>
          </cell>
          <cell r="E2947" t="str">
            <v>B</v>
          </cell>
        </row>
        <row r="2948">
          <cell r="A2948" t="str">
            <v>T1E1686</v>
          </cell>
          <cell r="B2948">
            <v>784.63000000000011</v>
          </cell>
          <cell r="C2948" t="str">
            <v>AGORA G24d-2 18W without louver</v>
          </cell>
          <cell r="E2948" t="str">
            <v>B</v>
          </cell>
        </row>
        <row r="2949">
          <cell r="A2949" t="str">
            <v>T1E1687</v>
          </cell>
          <cell r="B2949">
            <v>854.7</v>
          </cell>
          <cell r="C2949" t="str">
            <v>AGORA G24d-2 18W with horizontal louver</v>
          </cell>
          <cell r="E2949" t="str">
            <v>B</v>
          </cell>
        </row>
        <row r="2950">
          <cell r="A2950" t="str">
            <v>T1E1688</v>
          </cell>
          <cell r="B2950">
            <v>854.7</v>
          </cell>
          <cell r="C2950" t="str">
            <v>AGORA G24d-2 18W with square louver</v>
          </cell>
          <cell r="E2950" t="str">
            <v>C</v>
          </cell>
        </row>
        <row r="2951">
          <cell r="A2951" t="str">
            <v>T1E1689</v>
          </cell>
          <cell r="B2951">
            <v>1319.0100000000002</v>
          </cell>
          <cell r="C2951" t="str">
            <v>AGORA G24d-2 18W Square</v>
          </cell>
          <cell r="E2951" t="str">
            <v>C</v>
          </cell>
        </row>
        <row r="2952">
          <cell r="A2952" t="str">
            <v>T1E1690</v>
          </cell>
          <cell r="B2952">
            <v>801.56999999999994</v>
          </cell>
          <cell r="C2952" t="str">
            <v>AGORA G9 40W Rectangular</v>
          </cell>
          <cell r="E2952" t="str">
            <v>C</v>
          </cell>
        </row>
        <row r="2953">
          <cell r="A2953" t="str">
            <v>T1E1691</v>
          </cell>
          <cell r="B2953">
            <v>30723</v>
          </cell>
          <cell r="C2953" t="str">
            <v>KALEIDOS RGB 100W NSP 8°</v>
          </cell>
          <cell r="E2953" t="str">
            <v>C</v>
          </cell>
        </row>
        <row r="2954">
          <cell r="A2954" t="str">
            <v>T1E1692</v>
          </cell>
          <cell r="B2954">
            <v>30723</v>
          </cell>
          <cell r="C2954" t="str">
            <v>KALEIDOS RGB 100W FL 25°</v>
          </cell>
          <cell r="E2954" t="str">
            <v>B</v>
          </cell>
        </row>
        <row r="2955">
          <cell r="A2955" t="str">
            <v>T1E1693</v>
          </cell>
          <cell r="B2955">
            <v>30723</v>
          </cell>
          <cell r="C2955" t="str">
            <v>KALEIDOS RGB 100W FL 40°</v>
          </cell>
          <cell r="E2955" t="str">
            <v>B</v>
          </cell>
        </row>
        <row r="2956">
          <cell r="A2956" t="str">
            <v>T1E1694</v>
          </cell>
          <cell r="B2956">
            <v>30723</v>
          </cell>
          <cell r="C2956" t="str">
            <v>KALEIDOS RGB 100W VERTICAL</v>
          </cell>
          <cell r="E2956" t="str">
            <v>C</v>
          </cell>
        </row>
        <row r="2957">
          <cell r="A2957" t="str">
            <v>T1E1695</v>
          </cell>
          <cell r="B2957">
            <v>30723</v>
          </cell>
          <cell r="C2957" t="str">
            <v>KALEIDOS RGB 100W HORIZONTAL</v>
          </cell>
          <cell r="E2957" t="str">
            <v>C</v>
          </cell>
        </row>
        <row r="2958">
          <cell r="A2958" t="str">
            <v>T1E1696</v>
          </cell>
          <cell r="B2958">
            <v>45815</v>
          </cell>
          <cell r="C2958" t="str">
            <v>KALEIDOS L RGB 90LED 150W</v>
          </cell>
          <cell r="E2958" t="str">
            <v>B</v>
          </cell>
        </row>
        <row r="2959">
          <cell r="A2959" t="str">
            <v>T1E1697</v>
          </cell>
          <cell r="B2959">
            <v>2348.5</v>
          </cell>
          <cell r="C2959" t="str">
            <v>ACCESSORIES KALEIDOS</v>
          </cell>
          <cell r="E2959" t="str">
            <v>C</v>
          </cell>
        </row>
        <row r="2960">
          <cell r="A2960" t="str">
            <v>T1E1698</v>
          </cell>
          <cell r="B2960">
            <v>2348.5</v>
          </cell>
          <cell r="C2960" t="str">
            <v>ACCESSORIES KALEIDOS</v>
          </cell>
          <cell r="E2960" t="str">
            <v>C</v>
          </cell>
        </row>
        <row r="2961">
          <cell r="A2961" t="str">
            <v>T1E1699</v>
          </cell>
          <cell r="B2961">
            <v>2348.5</v>
          </cell>
          <cell r="C2961" t="str">
            <v>ACCESSORIES KALEIDOS</v>
          </cell>
          <cell r="E2961" t="str">
            <v>C</v>
          </cell>
        </row>
        <row r="2962">
          <cell r="A2962" t="str">
            <v>T1E1700</v>
          </cell>
          <cell r="B2962">
            <v>2348.5</v>
          </cell>
          <cell r="C2962" t="str">
            <v>ACCESSORIES KALEIDOS</v>
          </cell>
          <cell r="E2962" t="str">
            <v>C</v>
          </cell>
        </row>
        <row r="2963">
          <cell r="A2963" t="str">
            <v>T1E1701</v>
          </cell>
          <cell r="B2963">
            <v>2348.5</v>
          </cell>
          <cell r="C2963" t="str">
            <v>ACCESSORIES KALEIDOS</v>
          </cell>
          <cell r="E2963" t="str">
            <v>C</v>
          </cell>
        </row>
        <row r="2964">
          <cell r="A2964" t="str">
            <v>T1E1702</v>
          </cell>
          <cell r="B2964">
            <v>1400.63</v>
          </cell>
          <cell r="C2964" t="str">
            <v>KALEIDOS DALJINSKI UPRAVLJAČ</v>
          </cell>
          <cell r="E2964" t="str">
            <v>C</v>
          </cell>
        </row>
        <row r="2965">
          <cell r="A2965" t="str">
            <v>T1E1703</v>
          </cell>
          <cell r="B2965">
            <v>88.55</v>
          </cell>
          <cell r="C2965" t="str">
            <v>LED.Y Mounting key</v>
          </cell>
          <cell r="E2965" t="str">
            <v>C</v>
          </cell>
        </row>
        <row r="2966">
          <cell r="A2966" t="str">
            <v>T1E1713</v>
          </cell>
          <cell r="B2966">
            <v>40.81</v>
          </cell>
          <cell r="C2966" t="str">
            <v>NEPTUNE 6ŽIČNI KABEL</v>
          </cell>
          <cell r="E2966" t="str">
            <v>B</v>
          </cell>
        </row>
        <row r="2967">
          <cell r="A2967" t="str">
            <v>T1E1714</v>
          </cell>
          <cell r="B2967">
            <v>40.81</v>
          </cell>
          <cell r="C2967" t="str">
            <v>MERCURE 4ŽIČNI KABEL</v>
          </cell>
          <cell r="E2967" t="str">
            <v>B</v>
          </cell>
        </row>
        <row r="2968">
          <cell r="A2968" t="str">
            <v>T1E1715</v>
          </cell>
          <cell r="B2968">
            <v>186.34</v>
          </cell>
          <cell r="C2968" t="str">
            <v>LINEOS MULTIFUNKCIONALNI KABEL</v>
          </cell>
          <cell r="E2968" t="str">
            <v>B</v>
          </cell>
        </row>
        <row r="2969">
          <cell r="A2969" t="str">
            <v>T1E1727</v>
          </cell>
          <cell r="B2969">
            <v>797.72</v>
          </cell>
          <cell r="C2969" t="str">
            <v>PYROS mounting bracket long</v>
          </cell>
          <cell r="E2969" t="str">
            <v>T</v>
          </cell>
        </row>
        <row r="2970">
          <cell r="A2970" t="str">
            <v>T1E1728</v>
          </cell>
          <cell r="B2970">
            <v>951.72</v>
          </cell>
          <cell r="C2970" t="str">
            <v>ICARE prsten prirodna boja fi300mm</v>
          </cell>
          <cell r="E2970" t="str">
            <v>A</v>
          </cell>
        </row>
        <row r="2971">
          <cell r="A2971" t="str">
            <v>T1E1729</v>
          </cell>
          <cell r="B2971">
            <v>951.72</v>
          </cell>
          <cell r="C2971" t="str">
            <v>ICARE prsten crna boja fi300mm</v>
          </cell>
          <cell r="E2971" t="str">
            <v>A</v>
          </cell>
        </row>
        <row r="2972">
          <cell r="A2972" t="str">
            <v>T1E1730</v>
          </cell>
          <cell r="B2972">
            <v>3172.4</v>
          </cell>
          <cell r="C2972" t="str">
            <v>ICARE kućište za G12 35W SP IP68</v>
          </cell>
          <cell r="E2972" t="str">
            <v>C</v>
          </cell>
        </row>
        <row r="2973">
          <cell r="A2973" t="str">
            <v>T1E1731</v>
          </cell>
          <cell r="B2973">
            <v>3172.4</v>
          </cell>
          <cell r="C2973" t="str">
            <v>ICARE kućište za G12 35W FL IP68</v>
          </cell>
          <cell r="E2973" t="str">
            <v>A</v>
          </cell>
        </row>
        <row r="2974">
          <cell r="A2974" t="str">
            <v>T1E1732</v>
          </cell>
          <cell r="B2974">
            <v>3172.4</v>
          </cell>
          <cell r="C2974" t="str">
            <v>ICARE kućište za G12 35W WFL IP68</v>
          </cell>
          <cell r="E2974" t="str">
            <v>C</v>
          </cell>
        </row>
        <row r="2975">
          <cell r="A2975" t="str">
            <v>T1E1733</v>
          </cell>
          <cell r="B2975">
            <v>3172.4</v>
          </cell>
          <cell r="C2975" t="str">
            <v>ICARE kućište za G12 70W SP IP68</v>
          </cell>
          <cell r="E2975" t="str">
            <v>C</v>
          </cell>
        </row>
        <row r="2976">
          <cell r="A2976" t="str">
            <v>T1E1734</v>
          </cell>
          <cell r="B2976">
            <v>3172.4</v>
          </cell>
          <cell r="C2976" t="str">
            <v>ICARE kućište za G12 70W FL IP68</v>
          </cell>
          <cell r="E2976" t="str">
            <v>A</v>
          </cell>
        </row>
        <row r="2977">
          <cell r="A2977" t="str">
            <v>T1E1735</v>
          </cell>
          <cell r="B2977">
            <v>3172.4</v>
          </cell>
          <cell r="C2977" t="str">
            <v>ICARE kućište za G12 70W WFL IP68</v>
          </cell>
          <cell r="E2977" t="str">
            <v>C</v>
          </cell>
        </row>
        <row r="2978">
          <cell r="A2978" t="str">
            <v>T1E1736</v>
          </cell>
          <cell r="B2978">
            <v>3489.64</v>
          </cell>
          <cell r="C2978" t="str">
            <v>ICARE kućište za G12 150W SP IP68</v>
          </cell>
          <cell r="E2978" t="str">
            <v>C</v>
          </cell>
        </row>
        <row r="2979">
          <cell r="A2979" t="str">
            <v>T1E1737</v>
          </cell>
          <cell r="B2979">
            <v>3489.64</v>
          </cell>
          <cell r="C2979" t="str">
            <v>ICARE kućište za G12 150W FL IP68</v>
          </cell>
          <cell r="E2979" t="str">
            <v>C</v>
          </cell>
        </row>
        <row r="2980">
          <cell r="A2980" t="str">
            <v>T1E1738</v>
          </cell>
          <cell r="B2980">
            <v>3489.64</v>
          </cell>
          <cell r="C2980" t="str">
            <v>ICARE kućište za G12 150W WFL IP68</v>
          </cell>
          <cell r="E2980" t="str">
            <v>C</v>
          </cell>
        </row>
        <row r="2981">
          <cell r="A2981" t="str">
            <v>T1E1739</v>
          </cell>
          <cell r="B2981">
            <v>3568.9500000000003</v>
          </cell>
          <cell r="C2981" t="str">
            <v>ICARE kućište za G12 35W SP IP68 dvostruka izolacija</v>
          </cell>
          <cell r="E2981" t="str">
            <v>C</v>
          </cell>
        </row>
        <row r="2982">
          <cell r="A2982" t="str">
            <v>T1E1740</v>
          </cell>
          <cell r="B2982">
            <v>3568.9500000000003</v>
          </cell>
          <cell r="C2982" t="str">
            <v>ICARE kućište za G12 35W FL IP68 dvostruka izolacija</v>
          </cell>
          <cell r="E2982" t="str">
            <v>B</v>
          </cell>
        </row>
        <row r="2983">
          <cell r="A2983" t="str">
            <v>T1E1741</v>
          </cell>
          <cell r="B2983">
            <v>3568.9500000000003</v>
          </cell>
          <cell r="C2983" t="str">
            <v>ICARE kućište za G12 35W WFL IP68 dvostruka izolacija</v>
          </cell>
          <cell r="E2983" t="str">
            <v>C</v>
          </cell>
        </row>
        <row r="2984">
          <cell r="A2984" t="str">
            <v>T1E1742</v>
          </cell>
          <cell r="B2984">
            <v>3568.9500000000003</v>
          </cell>
          <cell r="C2984" t="str">
            <v>ICARE kućište za G12 70W SP IP68 dvostruka izolacija</v>
          </cell>
          <cell r="E2984" t="str">
            <v>C</v>
          </cell>
        </row>
        <row r="2985">
          <cell r="A2985" t="str">
            <v>T1E1743</v>
          </cell>
          <cell r="B2985">
            <v>3568.9500000000003</v>
          </cell>
          <cell r="C2985" t="str">
            <v>ICARE kućište za G12 70W FL IP68 dvostruka izolacija</v>
          </cell>
          <cell r="E2985" t="str">
            <v>B</v>
          </cell>
        </row>
        <row r="2986">
          <cell r="A2986" t="str">
            <v>T1E1744</v>
          </cell>
          <cell r="B2986">
            <v>3568.9500000000003</v>
          </cell>
          <cell r="C2986" t="str">
            <v>ICARE kućište za G12 70W WFL IP68 dvostruka izolacija</v>
          </cell>
          <cell r="E2986" t="str">
            <v>C</v>
          </cell>
        </row>
        <row r="2987">
          <cell r="A2987" t="str">
            <v>T1E1745</v>
          </cell>
          <cell r="B2987">
            <v>3886.19</v>
          </cell>
          <cell r="C2987" t="str">
            <v>ICARE kućište za G12 150W SP IP68 dvostruka izolacija</v>
          </cell>
          <cell r="E2987" t="str">
            <v>C</v>
          </cell>
        </row>
        <row r="2988">
          <cell r="A2988" t="str">
            <v>T1E1746</v>
          </cell>
          <cell r="B2988">
            <v>3886.19</v>
          </cell>
          <cell r="C2988" t="str">
            <v>ICARE kućište za G12 150W FL IP68 dvostruka izolacija</v>
          </cell>
          <cell r="E2988" t="str">
            <v>C</v>
          </cell>
        </row>
        <row r="2989">
          <cell r="A2989" t="str">
            <v>T1E1747</v>
          </cell>
          <cell r="B2989">
            <v>3886.19</v>
          </cell>
          <cell r="C2989" t="str">
            <v>ICARE kućište za G12 150W WFL IP68 dvostruka izolacija</v>
          </cell>
          <cell r="E2989" t="str">
            <v>C</v>
          </cell>
        </row>
        <row r="2990">
          <cell r="A2990" t="str">
            <v>T1E1748</v>
          </cell>
          <cell r="B2990">
            <v>3172.4</v>
          </cell>
          <cell r="C2990" t="str">
            <v xml:space="preserve">ICARE zakretno kućište za RX7s 70W WFL IP68 </v>
          </cell>
          <cell r="E2990" t="str">
            <v>A</v>
          </cell>
        </row>
        <row r="2991">
          <cell r="A2991" t="str">
            <v>T1E1749</v>
          </cell>
          <cell r="B2991">
            <v>3489.64</v>
          </cell>
          <cell r="C2991" t="str">
            <v xml:space="preserve">ICARE zakretno kućište za RX7s 150W WFL IP68 </v>
          </cell>
          <cell r="E2991" t="str">
            <v>C</v>
          </cell>
        </row>
        <row r="2992">
          <cell r="A2992" t="str">
            <v>T1E1750</v>
          </cell>
          <cell r="B2992">
            <v>3172.4</v>
          </cell>
          <cell r="C2992" t="str">
            <v>ICARE zakretno kućište za RX7s 70W WFL IP68 dvostruka izolacija</v>
          </cell>
          <cell r="E2992" t="str">
            <v>C</v>
          </cell>
        </row>
        <row r="2993">
          <cell r="A2993" t="str">
            <v>T1E1751</v>
          </cell>
          <cell r="B2993">
            <v>3489.64</v>
          </cell>
          <cell r="C2993" t="str">
            <v>ICARE zakretno kućište za RX7s 150W WFL IP68 dvostruka izolacija</v>
          </cell>
          <cell r="E2993" t="str">
            <v>C</v>
          </cell>
        </row>
        <row r="2994">
          <cell r="A2994" t="str">
            <v>T1E1752</v>
          </cell>
          <cell r="B2994">
            <v>3172.4</v>
          </cell>
          <cell r="C2994" t="str">
            <v>ICARE zakretno kućište za PG 12-1 100W SP IP68</v>
          </cell>
          <cell r="E2994" t="str">
            <v>C</v>
          </cell>
        </row>
        <row r="2995">
          <cell r="A2995" t="str">
            <v>T1E1753</v>
          </cell>
          <cell r="B2995">
            <v>3172.4</v>
          </cell>
          <cell r="C2995" t="str">
            <v>ICARE zakretno kućište za PG 12-1 100W FL IP68</v>
          </cell>
          <cell r="E2995" t="str">
            <v>C</v>
          </cell>
        </row>
        <row r="2996">
          <cell r="A2996" t="str">
            <v>T1E1754</v>
          </cell>
          <cell r="B2996">
            <v>3172.4</v>
          </cell>
          <cell r="C2996" t="str">
            <v>ICARE zakretno kućište za PG 12-1 100W WFL IP68</v>
          </cell>
          <cell r="E2996" t="str">
            <v>C</v>
          </cell>
        </row>
        <row r="2997">
          <cell r="A2997" t="str">
            <v>T1E1755</v>
          </cell>
          <cell r="B2997">
            <v>3172.4</v>
          </cell>
          <cell r="C2997" t="str">
            <v>ICARE zakretno kućište za GU5,3 3x50W IP68</v>
          </cell>
          <cell r="E2997" t="str">
            <v>C</v>
          </cell>
        </row>
        <row r="2998">
          <cell r="A2998" t="str">
            <v>T1E1756</v>
          </cell>
          <cell r="B2998">
            <v>2855.1600000000003</v>
          </cell>
          <cell r="C2998" t="str">
            <v>ICARE zakretno kućište za G53 max 100W IP68</v>
          </cell>
          <cell r="E2998" t="str">
            <v>C</v>
          </cell>
        </row>
        <row r="2999">
          <cell r="A2999" t="str">
            <v>T1E1757</v>
          </cell>
          <cell r="B2999">
            <v>2696.54</v>
          </cell>
          <cell r="C2999" t="str">
            <v>ICARE zakretno kućište za TC-TEL 26/32/42W WFL IP68</v>
          </cell>
          <cell r="E2999" t="str">
            <v>B</v>
          </cell>
        </row>
        <row r="3000">
          <cell r="A3000" t="str">
            <v>T1E1809</v>
          </cell>
          <cell r="B3000">
            <v>177.87</v>
          </cell>
          <cell r="C3000" t="str">
            <v>JELLY FALSE-CEILING ACCESSORY</v>
          </cell>
          <cell r="E3000" t="str">
            <v>C</v>
          </cell>
        </row>
        <row r="3001">
          <cell r="A3001" t="str">
            <v>T1E1810</v>
          </cell>
          <cell r="B3001">
            <v>4124.12</v>
          </cell>
          <cell r="C3001" t="str">
            <v>MERCURE CLASSIC RGB 10,5W</v>
          </cell>
          <cell r="E3001" t="str">
            <v>C</v>
          </cell>
        </row>
        <row r="3002">
          <cell r="A3002" t="str">
            <v>T1E1811</v>
          </cell>
          <cell r="B3002">
            <v>4044.0400000000004</v>
          </cell>
          <cell r="C3002" t="str">
            <v>MERCURE CLASSIC REFLEKTOR RGB</v>
          </cell>
          <cell r="E3002" t="str">
            <v>C</v>
          </cell>
        </row>
        <row r="3003">
          <cell r="A3003" t="str">
            <v>T1E1812</v>
          </cell>
          <cell r="B3003">
            <v>4448.2900000000009</v>
          </cell>
          <cell r="C3003" t="str">
            <v>MERCURE CLASSIC RGB 7,5W TOPLO BIJELI</v>
          </cell>
          <cell r="E3003" t="str">
            <v>C</v>
          </cell>
        </row>
        <row r="3004">
          <cell r="A3004" t="str">
            <v>T1E1813</v>
          </cell>
          <cell r="B3004">
            <v>4367.4400000000005</v>
          </cell>
          <cell r="C3004" t="str">
            <v>MERCURE CLASSIC REFLEKTOR BIJELI</v>
          </cell>
          <cell r="E3004" t="str">
            <v>C</v>
          </cell>
        </row>
        <row r="3005">
          <cell r="A3005" t="str">
            <v>T1E1814</v>
          </cell>
          <cell r="B3005">
            <v>4448.2900000000009</v>
          </cell>
          <cell r="C3005" t="str">
            <v>MERCURE CLASSIC RGB 7,5W HLADNO BIJELI</v>
          </cell>
          <cell r="E3005" t="str">
            <v>C</v>
          </cell>
        </row>
        <row r="3006">
          <cell r="A3006" t="str">
            <v>T1E1815</v>
          </cell>
          <cell r="B3006">
            <v>4367.4400000000005</v>
          </cell>
          <cell r="C3006" t="str">
            <v>MERCURE CLASSICREFLEKTOR BIJELI</v>
          </cell>
          <cell r="E3006" t="str">
            <v>C</v>
          </cell>
        </row>
        <row r="3007">
          <cell r="A3007" t="str">
            <v>T1E1816</v>
          </cell>
          <cell r="B3007">
            <v>4448.2900000000009</v>
          </cell>
          <cell r="C3007" t="str">
            <v>MERCURE CLASSIC RGB 7,5W PLAVI</v>
          </cell>
          <cell r="E3007" t="str">
            <v>C</v>
          </cell>
        </row>
        <row r="3008">
          <cell r="A3008" t="str">
            <v>T1E1817</v>
          </cell>
          <cell r="B3008">
            <v>4367.4400000000005</v>
          </cell>
          <cell r="C3008" t="str">
            <v>MERCURE CLASSIC REFLEKTOR PLAVI</v>
          </cell>
          <cell r="E3008" t="str">
            <v>C</v>
          </cell>
        </row>
        <row r="3009">
          <cell r="A3009" t="str">
            <v>T1E1818</v>
          </cell>
          <cell r="B3009">
            <v>6952.33</v>
          </cell>
          <cell r="C3009" t="str">
            <v>PYROS RGB 58W SP DUGAČKA ŠIPKA</v>
          </cell>
          <cell r="E3009" t="str">
            <v>C</v>
          </cell>
        </row>
        <row r="3010">
          <cell r="A3010" t="str">
            <v>T1E1819</v>
          </cell>
          <cell r="B3010">
            <v>6952.33</v>
          </cell>
          <cell r="C3010" t="str">
            <v>PYROS RGB 58W FL DUGAČKA ŠIPKA</v>
          </cell>
          <cell r="E3010" t="str">
            <v>B</v>
          </cell>
        </row>
        <row r="3011">
          <cell r="A3011" t="str">
            <v>T1E1822</v>
          </cell>
          <cell r="B3011">
            <v>2122.1200000000003</v>
          </cell>
          <cell r="C3011" t="str">
            <v>THALAS HIT-DE 70W symmetric flood optics</v>
          </cell>
          <cell r="E3011" t="str">
            <v>C</v>
          </cell>
        </row>
        <row r="3012">
          <cell r="A3012" t="str">
            <v>T1E1823</v>
          </cell>
          <cell r="B3012">
            <v>2334.64</v>
          </cell>
          <cell r="C3012" t="str">
            <v>THALAS HIT-DE 150W symmetric flood optics</v>
          </cell>
          <cell r="E3012" t="str">
            <v>C</v>
          </cell>
        </row>
        <row r="3013">
          <cell r="A3013" t="str">
            <v>T1E1824</v>
          </cell>
          <cell r="B3013">
            <v>2122.1200000000003</v>
          </cell>
          <cell r="C3013" t="str">
            <v>THALAS HIT-DE 70W asymmetric flood optics</v>
          </cell>
          <cell r="E3013" t="str">
            <v>C</v>
          </cell>
        </row>
        <row r="3014">
          <cell r="A3014" t="str">
            <v>T1E1825</v>
          </cell>
          <cell r="B3014">
            <v>2334.64</v>
          </cell>
          <cell r="C3014" t="str">
            <v>THALAS HIT-DE 150W asymmetric flood optics</v>
          </cell>
          <cell r="E3014" t="str">
            <v>C</v>
          </cell>
        </row>
        <row r="3015">
          <cell r="A3015" t="str">
            <v>T1E1826</v>
          </cell>
          <cell r="B3015">
            <v>2674.21</v>
          </cell>
          <cell r="C3015" t="str">
            <v>THALAS HIT-DE 70W circular spot optics</v>
          </cell>
          <cell r="E3015" t="str">
            <v>C</v>
          </cell>
        </row>
        <row r="3016">
          <cell r="A3016" t="str">
            <v>T1E1827</v>
          </cell>
          <cell r="B3016">
            <v>2886.73</v>
          </cell>
          <cell r="C3016" t="str">
            <v>THALAS HIT-DE 150W circular spot optics</v>
          </cell>
          <cell r="E3016" t="str">
            <v>C</v>
          </cell>
        </row>
        <row r="3017">
          <cell r="A3017" t="str">
            <v>T1E1828</v>
          </cell>
          <cell r="B3017">
            <v>662.2</v>
          </cell>
          <cell r="C3017" t="str">
            <v>THALAS asymmetric screen</v>
          </cell>
          <cell r="E3017" t="str">
            <v>C</v>
          </cell>
        </row>
        <row r="3018">
          <cell r="A3018" t="str">
            <v>T1E1829</v>
          </cell>
          <cell r="B3018">
            <v>797.72</v>
          </cell>
          <cell r="C3018" t="str">
            <v>THALAS barn doors</v>
          </cell>
          <cell r="E3018" t="str">
            <v>C</v>
          </cell>
        </row>
        <row r="3019">
          <cell r="A3019" t="str">
            <v>T1E1830</v>
          </cell>
          <cell r="B3019">
            <v>746.9</v>
          </cell>
          <cell r="C3019" t="str">
            <v>THALAS anti-glare louver</v>
          </cell>
          <cell r="E3019" t="str">
            <v>C</v>
          </cell>
        </row>
        <row r="3020">
          <cell r="A3020" t="str">
            <v>T1E1831</v>
          </cell>
          <cell r="B3020">
            <v>6782.93</v>
          </cell>
          <cell r="C3020" t="str">
            <v>PYROS RGB 58W SP KRATKA ŠIPKA</v>
          </cell>
          <cell r="E3020" t="str">
            <v>C</v>
          </cell>
        </row>
        <row r="3021">
          <cell r="A3021" t="str">
            <v>T1E1832</v>
          </cell>
          <cell r="B3021">
            <v>6474.16</v>
          </cell>
          <cell r="C3021" t="str">
            <v>PYROS RGB 58W FL KRATKA ŠIPKA</v>
          </cell>
          <cell r="E3021" t="str">
            <v>C</v>
          </cell>
        </row>
        <row r="3022">
          <cell r="A3022" t="str">
            <v>T1E1833</v>
          </cell>
          <cell r="B3022">
            <v>30723</v>
          </cell>
          <cell r="C3022" t="str">
            <v>KALEIDOS CTC 49LED 150W NSP 8°</v>
          </cell>
          <cell r="E3022" t="str">
            <v>C</v>
          </cell>
        </row>
        <row r="3023">
          <cell r="A3023" t="str">
            <v>T1E1834</v>
          </cell>
          <cell r="B3023">
            <v>30723</v>
          </cell>
          <cell r="C3023" t="str">
            <v>KALEIDOS CTC 49LED 150W FL 25°</v>
          </cell>
          <cell r="E3023" t="str">
            <v>C</v>
          </cell>
        </row>
        <row r="3024">
          <cell r="A3024" t="str">
            <v>T1E1835</v>
          </cell>
          <cell r="B3024">
            <v>30723</v>
          </cell>
          <cell r="C3024" t="str">
            <v>KALEIDOS CTC 49LED 150W FL 40°</v>
          </cell>
          <cell r="E3024" t="str">
            <v>C</v>
          </cell>
        </row>
        <row r="3025">
          <cell r="A3025" t="str">
            <v>T1E1836</v>
          </cell>
          <cell r="B3025">
            <v>30723</v>
          </cell>
          <cell r="C3025" t="str">
            <v>KALEIDOS CTC 49LED 150W VERTICAL</v>
          </cell>
          <cell r="E3025" t="str">
            <v>C</v>
          </cell>
        </row>
        <row r="3026">
          <cell r="A3026" t="str">
            <v>T1E1837</v>
          </cell>
          <cell r="B3026">
            <v>30723</v>
          </cell>
          <cell r="C3026" t="str">
            <v>KALEIDOS CTC 49LED 150W HORIZONTAL</v>
          </cell>
          <cell r="E3026" t="str">
            <v>C</v>
          </cell>
        </row>
        <row r="3027">
          <cell r="A3027" t="str">
            <v>T1E1838</v>
          </cell>
          <cell r="B3027">
            <v>271.04000000000002</v>
          </cell>
          <cell r="E3027" t="str">
            <v>C</v>
          </cell>
        </row>
        <row r="3028">
          <cell r="A3028" t="str">
            <v>T1E1839</v>
          </cell>
          <cell r="B3028">
            <v>7627.6200000000008</v>
          </cell>
          <cell r="C3028" t="str">
            <v>LINEOS CTC max 28W 18LED 620mm</v>
          </cell>
          <cell r="E3028" t="str">
            <v>C</v>
          </cell>
        </row>
        <row r="3029">
          <cell r="A3029" t="str">
            <v>T1E1840</v>
          </cell>
          <cell r="B3029">
            <v>12326.16</v>
          </cell>
          <cell r="C3029" t="str">
            <v>LINEOS CTC max 56W 36LED 1200mm</v>
          </cell>
          <cell r="E3029" t="str">
            <v>C</v>
          </cell>
        </row>
        <row r="3030">
          <cell r="A3030" t="str">
            <v>T1E1841</v>
          </cell>
          <cell r="B3030">
            <v>18874.239999999998</v>
          </cell>
          <cell r="C3030" t="str">
            <v>LINEOS CTC max 69W 54LED 1800mm</v>
          </cell>
          <cell r="E3030" t="str">
            <v>C</v>
          </cell>
        </row>
        <row r="3031">
          <cell r="A3031" t="str">
            <v>T1E1842</v>
          </cell>
          <cell r="B3031">
            <v>24652.32</v>
          </cell>
          <cell r="C3031" t="str">
            <v>LINEOS CTC max 112W 72LED 2400mm</v>
          </cell>
          <cell r="E3031" t="str">
            <v>C</v>
          </cell>
        </row>
        <row r="3032">
          <cell r="A3032" t="str">
            <v>T1E1843</v>
          </cell>
          <cell r="B3032">
            <v>3965.5</v>
          </cell>
          <cell r="E3032" t="str">
            <v>C</v>
          </cell>
        </row>
        <row r="3033">
          <cell r="A3033" t="str">
            <v>T1E1844</v>
          </cell>
          <cell r="B3033">
            <v>3965.5</v>
          </cell>
          <cell r="E3033" t="str">
            <v>C</v>
          </cell>
        </row>
        <row r="3034">
          <cell r="A3034" t="str">
            <v>T1E1851</v>
          </cell>
          <cell r="B3034">
            <v>2233.7700000000004</v>
          </cell>
          <cell r="C3034" t="str">
            <v>NEPTUNE RGB reflektor 3,5W SP IP68</v>
          </cell>
          <cell r="E3034" t="str">
            <v>B</v>
          </cell>
        </row>
        <row r="3035">
          <cell r="A3035" t="str">
            <v>T1E1852</v>
          </cell>
          <cell r="B3035">
            <v>4081</v>
          </cell>
          <cell r="C3035" t="str">
            <v>NEPTUNE RGB ugradni LED 3,5W IP68</v>
          </cell>
          <cell r="E3035" t="str">
            <v>B</v>
          </cell>
        </row>
        <row r="3036">
          <cell r="A3036" t="str">
            <v>T1E1853</v>
          </cell>
          <cell r="B3036">
            <v>5339.18</v>
          </cell>
          <cell r="C3036" t="str">
            <v>NANO PYROS RGB reflektor 25W SP IP67</v>
          </cell>
          <cell r="E3036" t="str">
            <v>B</v>
          </cell>
        </row>
        <row r="3037">
          <cell r="A3037" t="str">
            <v>T1E1854</v>
          </cell>
          <cell r="B3037">
            <v>1334.41</v>
          </cell>
          <cell r="C3037" t="str">
            <v>LED.Y RGB 3,5W SP IP68</v>
          </cell>
          <cell r="E3037" t="str">
            <v>A</v>
          </cell>
        </row>
        <row r="3038">
          <cell r="A3038" t="str">
            <v>T1E1855</v>
          </cell>
          <cell r="B3038">
            <v>1496.1100000000001</v>
          </cell>
          <cell r="C3038" t="str">
            <v>LED.Y RGB reflektor 3,5W SP IP68</v>
          </cell>
          <cell r="E3038" t="str">
            <v>A</v>
          </cell>
        </row>
        <row r="3039">
          <cell r="A3039" t="str">
            <v>T1E1856</v>
          </cell>
          <cell r="B3039">
            <v>2425.5</v>
          </cell>
          <cell r="C3039" t="str">
            <v>PY-QUAD reflektor za PGJ5 20W strop</v>
          </cell>
          <cell r="E3039" t="str">
            <v>C</v>
          </cell>
        </row>
        <row r="3040">
          <cell r="A3040" t="str">
            <v>T1E1857</v>
          </cell>
          <cell r="B3040">
            <v>2587.2000000000003</v>
          </cell>
          <cell r="C3040" t="str">
            <v>PY-QUAD reflektor za PGJ5 35W strop</v>
          </cell>
          <cell r="E3040" t="str">
            <v>B</v>
          </cell>
        </row>
        <row r="3041">
          <cell r="A3041" t="str">
            <v>T1E1858</v>
          </cell>
          <cell r="B3041">
            <v>2425.5</v>
          </cell>
          <cell r="C3041" t="str">
            <v>PY-QUAD reflektor za PGJ5 20W zid</v>
          </cell>
          <cell r="E3041" t="str">
            <v>C</v>
          </cell>
        </row>
        <row r="3042">
          <cell r="A3042" t="str">
            <v>T1E1859</v>
          </cell>
          <cell r="B3042">
            <v>2587.2000000000003</v>
          </cell>
          <cell r="C3042" t="str">
            <v>PY-QUAD reflektor za PGJ5 35W zid</v>
          </cell>
          <cell r="E3042" t="str">
            <v>B</v>
          </cell>
        </row>
        <row r="3043">
          <cell r="A3043" t="str">
            <v>T1E1860</v>
          </cell>
          <cell r="B3043">
            <v>2829.75</v>
          </cell>
          <cell r="C3043" t="str">
            <v>PY-QUAD reflektor za RX7s 70W strop</v>
          </cell>
          <cell r="E3043" t="str">
            <v>B</v>
          </cell>
        </row>
        <row r="3044">
          <cell r="A3044" t="str">
            <v>T1E1861</v>
          </cell>
          <cell r="B3044">
            <v>3234</v>
          </cell>
          <cell r="C3044" t="str">
            <v>PY-QUAD reflektor za RX7s 150W strop</v>
          </cell>
          <cell r="E3044" t="str">
            <v>C</v>
          </cell>
        </row>
        <row r="3045">
          <cell r="A3045" t="str">
            <v>T1E1862</v>
          </cell>
          <cell r="B3045">
            <v>2829.75</v>
          </cell>
          <cell r="C3045" t="str">
            <v>PY-QUAD reflektor za RX7s 70W zid</v>
          </cell>
          <cell r="E3045" t="str">
            <v>B</v>
          </cell>
        </row>
        <row r="3046">
          <cell r="A3046" t="str">
            <v>T1E1863</v>
          </cell>
          <cell r="B3046">
            <v>3395.7000000000003</v>
          </cell>
          <cell r="C3046" t="str">
            <v>PY-QUAD reflektor za RX7s 150W zid</v>
          </cell>
          <cell r="E3046" t="str">
            <v>C</v>
          </cell>
        </row>
        <row r="3047">
          <cell r="A3047" t="str">
            <v>T1E1864</v>
          </cell>
          <cell r="B3047">
            <v>2021.25</v>
          </cell>
          <cell r="C3047" t="str">
            <v>PY-QUAD reflektor za R7s max 200W strop</v>
          </cell>
          <cell r="E3047" t="str">
            <v>C</v>
          </cell>
        </row>
        <row r="3048">
          <cell r="A3048" t="str">
            <v>T1E1865</v>
          </cell>
          <cell r="B3048">
            <v>2021.25</v>
          </cell>
          <cell r="C3048" t="str">
            <v>PY-QUAD reflektor za R7s max 200W zid</v>
          </cell>
          <cell r="E3048" t="str">
            <v>C</v>
          </cell>
        </row>
        <row r="3049">
          <cell r="A3049" t="str">
            <v>T1E1866</v>
          </cell>
          <cell r="B3049">
            <v>1744.82</v>
          </cell>
          <cell r="C3049" t="str">
            <v>DESE 67 kućište za G12 35W</v>
          </cell>
          <cell r="E3049" t="str">
            <v>B</v>
          </cell>
        </row>
        <row r="3050">
          <cell r="A3050" t="str">
            <v>T1E1867</v>
          </cell>
          <cell r="B3050">
            <v>1744.82</v>
          </cell>
          <cell r="C3050" t="str">
            <v>DESE 67 kućište za G12 70W</v>
          </cell>
          <cell r="E3050" t="str">
            <v>B</v>
          </cell>
        </row>
        <row r="3051">
          <cell r="A3051" t="str">
            <v>T1E1868</v>
          </cell>
          <cell r="B3051">
            <v>1427.5800000000002</v>
          </cell>
          <cell r="C3051" t="str">
            <v>DESE 67 kućište za TC-TEL max 42W</v>
          </cell>
          <cell r="E3051" t="str">
            <v>B</v>
          </cell>
        </row>
        <row r="3052">
          <cell r="A3052" t="str">
            <v>T1E1869</v>
          </cell>
          <cell r="B3052">
            <v>951.72</v>
          </cell>
          <cell r="C3052" t="str">
            <v>DESE 67 odsijač za G12 SP</v>
          </cell>
          <cell r="E3052" t="str">
            <v>C</v>
          </cell>
        </row>
        <row r="3053">
          <cell r="A3053" t="str">
            <v>T1E1870</v>
          </cell>
          <cell r="B3053">
            <v>951.72</v>
          </cell>
          <cell r="C3053" t="str">
            <v>DESE 67 odsijač za G12 FL</v>
          </cell>
          <cell r="E3053" t="str">
            <v>B</v>
          </cell>
        </row>
        <row r="3054">
          <cell r="A3054" t="str">
            <v>T1E1871</v>
          </cell>
          <cell r="B3054">
            <v>951.72</v>
          </cell>
          <cell r="C3054" t="str">
            <v>DESE 67 odsijač za G12 WFL</v>
          </cell>
          <cell r="E3054" t="str">
            <v>B</v>
          </cell>
        </row>
        <row r="3055">
          <cell r="A3055" t="str">
            <v>T1E1872</v>
          </cell>
          <cell r="B3055">
            <v>951.72</v>
          </cell>
          <cell r="C3055" t="str">
            <v>DESE 67 odsijač za TC-TEL VWFL</v>
          </cell>
          <cell r="E3055" t="str">
            <v>B</v>
          </cell>
        </row>
        <row r="3056">
          <cell r="A3056" t="str">
            <v>T1E1873</v>
          </cell>
          <cell r="B3056">
            <v>872.41</v>
          </cell>
          <cell r="C3056" t="str">
            <v>DESE 67 prozirni odsijač za TC-TEL</v>
          </cell>
          <cell r="E3056" t="str">
            <v>B</v>
          </cell>
        </row>
        <row r="3057">
          <cell r="A3057" t="str">
            <v>T1E1874</v>
          </cell>
          <cell r="B3057">
            <v>793.1</v>
          </cell>
          <cell r="C3057" t="str">
            <v>DESE 67 odsijač sa griljama za TC-TEL</v>
          </cell>
          <cell r="E3057" t="str">
            <v>C</v>
          </cell>
        </row>
        <row r="3058">
          <cell r="A3058" t="str">
            <v>T1E1875</v>
          </cell>
          <cell r="B3058">
            <v>951.72</v>
          </cell>
          <cell r="C3058" t="str">
            <v>DESE 67 prozirni odsijač sa griljama za TC-TEL</v>
          </cell>
          <cell r="E3058" t="str">
            <v>C</v>
          </cell>
        </row>
        <row r="3059">
          <cell r="A3059" t="str">
            <v>T1E1876</v>
          </cell>
          <cell r="B3059">
            <v>115.5</v>
          </cell>
          <cell r="C3059" t="str">
            <v>DESE 67 nosač za strop</v>
          </cell>
          <cell r="E3059" t="str">
            <v>B</v>
          </cell>
        </row>
        <row r="3060">
          <cell r="A3060" t="str">
            <v>T1E1877</v>
          </cell>
          <cell r="B3060">
            <v>338.8</v>
          </cell>
          <cell r="C3060" t="str">
            <v>DESE 67 nosač za zid</v>
          </cell>
          <cell r="E3060" t="str">
            <v>B</v>
          </cell>
        </row>
        <row r="3061">
          <cell r="A3061" t="str">
            <v>T1E1878</v>
          </cell>
          <cell r="B3061">
            <v>288.75</v>
          </cell>
          <cell r="C3061" t="str">
            <v>DESE 67 nosač za visilicu</v>
          </cell>
          <cell r="E3061" t="str">
            <v>B</v>
          </cell>
        </row>
        <row r="3062">
          <cell r="A3062" t="str">
            <v>T1E1879</v>
          </cell>
          <cell r="B3062">
            <v>1824.13</v>
          </cell>
          <cell r="C3062" t="str">
            <v>PICO PYROS LED 10W toplo bijeli SP</v>
          </cell>
          <cell r="E3062" t="str">
            <v>A</v>
          </cell>
        </row>
        <row r="3063">
          <cell r="A3063" t="str">
            <v>T1E1880</v>
          </cell>
          <cell r="B3063">
            <v>1824.13</v>
          </cell>
          <cell r="C3063" t="str">
            <v>PICO PYROS LED 10W toplo bijeli FL</v>
          </cell>
          <cell r="E3063" t="str">
            <v>A</v>
          </cell>
        </row>
        <row r="3064">
          <cell r="A3064" t="str">
            <v>T1E1881</v>
          </cell>
          <cell r="B3064">
            <v>3568.9500000000003</v>
          </cell>
          <cell r="C3064" t="str">
            <v>ICARE kućište za G8,5 20W SP IP68</v>
          </cell>
          <cell r="E3064" t="str">
            <v>C</v>
          </cell>
        </row>
        <row r="3065">
          <cell r="A3065" t="str">
            <v>T1E1882</v>
          </cell>
          <cell r="B3065">
            <v>3568.9500000000003</v>
          </cell>
          <cell r="C3065" t="str">
            <v>ICARE kućište za G8,5 20W FL IP68</v>
          </cell>
          <cell r="E3065" t="str">
            <v>C</v>
          </cell>
        </row>
        <row r="3066">
          <cell r="A3066" t="str">
            <v>T1E1883</v>
          </cell>
          <cell r="B3066">
            <v>3568.9500000000003</v>
          </cell>
          <cell r="C3066" t="str">
            <v>ICARE kućište za G8,5 20W WFL IP68</v>
          </cell>
          <cell r="E3066" t="str">
            <v>C</v>
          </cell>
        </row>
        <row r="3067">
          <cell r="A3067" t="str">
            <v>T1E1884</v>
          </cell>
          <cell r="B3067">
            <v>951.72</v>
          </cell>
          <cell r="C3067" t="str">
            <v>DESE 67 odsijač za G12 VWFL</v>
          </cell>
          <cell r="E3067" t="str">
            <v>C</v>
          </cell>
        </row>
        <row r="3068">
          <cell r="A3068" t="str">
            <v>T1E1885</v>
          </cell>
          <cell r="B3068">
            <v>4158</v>
          </cell>
          <cell r="C3068" t="str">
            <v>MERCURE MAGNETIC RGB 22W 18LED IP67</v>
          </cell>
          <cell r="E3068" t="str">
            <v>C</v>
          </cell>
        </row>
        <row r="3069">
          <cell r="A3069" t="str">
            <v>T1E1886</v>
          </cell>
          <cell r="B3069">
            <v>4620</v>
          </cell>
          <cell r="C3069" t="str">
            <v>MERCURE MAGNETIC RGB 22W 18LED toplo bijeli IP67</v>
          </cell>
          <cell r="E3069" t="str">
            <v>C</v>
          </cell>
        </row>
        <row r="3070">
          <cell r="A3070" t="str">
            <v>T1E1887</v>
          </cell>
          <cell r="B3070">
            <v>4620</v>
          </cell>
          <cell r="C3070" t="str">
            <v>MERCURE MAGNETIC RGB 22W 18LED hladno bijeli IP67</v>
          </cell>
          <cell r="E3070" t="str">
            <v>C</v>
          </cell>
        </row>
        <row r="3071">
          <cell r="A3071" t="str">
            <v>T1E1888</v>
          </cell>
          <cell r="B3071">
            <v>4620</v>
          </cell>
          <cell r="C3071" t="str">
            <v>MERCURE MAGNETIC RGB 22W 18LED plavi IP67</v>
          </cell>
          <cell r="E3071" t="str">
            <v>C</v>
          </cell>
        </row>
        <row r="3072">
          <cell r="A3072" t="str">
            <v>T1E1889</v>
          </cell>
          <cell r="B3072">
            <v>1824.13</v>
          </cell>
          <cell r="C3072" t="str">
            <v>PICO PYROS LED 10W hladno bijeli SP</v>
          </cell>
          <cell r="E3072" t="str">
            <v>A</v>
          </cell>
        </row>
        <row r="3073">
          <cell r="A3073" t="str">
            <v>T1E1890</v>
          </cell>
          <cell r="B3073">
            <v>1824.13</v>
          </cell>
          <cell r="C3073" t="str">
            <v>PICO PYROS LED 10W hladno bijeli FL</v>
          </cell>
          <cell r="E3073" t="str">
            <v>A</v>
          </cell>
        </row>
        <row r="3074">
          <cell r="A3074" t="str">
            <v>T1E1891</v>
          </cell>
          <cell r="B3074">
            <v>7318.08</v>
          </cell>
          <cell r="C3074" t="str">
            <v>ICARE kućište za LED RGB 25W SP IP68</v>
          </cell>
          <cell r="E3074" t="str">
            <v>C</v>
          </cell>
        </row>
        <row r="3075">
          <cell r="A3075" t="str">
            <v>T1E1892</v>
          </cell>
          <cell r="B3075">
            <v>7318.08</v>
          </cell>
          <cell r="C3075" t="str">
            <v>ICARE kućište za LED RGB 25W FL IP68</v>
          </cell>
          <cell r="E3075" t="str">
            <v>C</v>
          </cell>
        </row>
        <row r="3076">
          <cell r="A3076" t="str">
            <v>T1E1893</v>
          </cell>
          <cell r="B3076">
            <v>7318.08</v>
          </cell>
          <cell r="C3076" t="str">
            <v>ICARE CTC kućište za LED 25W SP IP68</v>
          </cell>
          <cell r="E3076" t="str">
            <v>C</v>
          </cell>
        </row>
        <row r="3077">
          <cell r="A3077" t="str">
            <v>T1E1894</v>
          </cell>
          <cell r="B3077">
            <v>7318.08</v>
          </cell>
          <cell r="C3077" t="str">
            <v>ICARE CTC kućište za LED 25W FL IP68</v>
          </cell>
          <cell r="E3077" t="str">
            <v>C</v>
          </cell>
        </row>
        <row r="3078">
          <cell r="A3078" t="str">
            <v>T1E1896</v>
          </cell>
          <cell r="B3078">
            <v>6952.33</v>
          </cell>
          <cell r="C3078" t="str">
            <v>PYROS CTC 15LED 40W dugi nosač SP</v>
          </cell>
          <cell r="E3078" t="str">
            <v>B</v>
          </cell>
        </row>
        <row r="3079">
          <cell r="A3079" t="str">
            <v>T1E1897</v>
          </cell>
          <cell r="B3079">
            <v>6952.33</v>
          </cell>
          <cell r="C3079" t="str">
            <v>PYROS CTC 15LED 40W dugi nosač FL</v>
          </cell>
          <cell r="E3079" t="str">
            <v>C</v>
          </cell>
        </row>
        <row r="3080">
          <cell r="A3080" t="str">
            <v>T1E1898</v>
          </cell>
          <cell r="B3080">
            <v>6782.93</v>
          </cell>
          <cell r="C3080" t="str">
            <v>PYROS CTC 15LED 40W kratki nosač SP</v>
          </cell>
          <cell r="E3080" t="str">
            <v>B</v>
          </cell>
        </row>
        <row r="3081">
          <cell r="A3081" t="str">
            <v>T1E1899</v>
          </cell>
          <cell r="B3081">
            <v>6782.93</v>
          </cell>
          <cell r="C3081" t="str">
            <v>PYROS CTC 15LED 40W kratki nosač FL</v>
          </cell>
          <cell r="E3081" t="str">
            <v>C</v>
          </cell>
        </row>
        <row r="3082">
          <cell r="A3082" t="str">
            <v>T1E1900</v>
          </cell>
          <cell r="B3082">
            <v>3314.85</v>
          </cell>
          <cell r="C3082" t="str">
            <v>MINI MERCURE 20LED 2W toplo bijeli 600mm IP67</v>
          </cell>
          <cell r="E3082" t="str">
            <v>C</v>
          </cell>
        </row>
        <row r="3083">
          <cell r="A3083" t="str">
            <v>T1E1901</v>
          </cell>
          <cell r="B3083">
            <v>4536.84</v>
          </cell>
          <cell r="C3083" t="str">
            <v>MINI MERCURE 30LED 3W toplo bijeli 900mm IP67</v>
          </cell>
          <cell r="E3083" t="str">
            <v>C</v>
          </cell>
        </row>
        <row r="3084">
          <cell r="A3084" t="str">
            <v>T1E1902</v>
          </cell>
          <cell r="B3084">
            <v>3314.85</v>
          </cell>
          <cell r="C3084" t="str">
            <v>MINI MERCURE 20LED 2W hladno bijeli 600mm IP67</v>
          </cell>
          <cell r="E3084" t="str">
            <v>C</v>
          </cell>
        </row>
        <row r="3085">
          <cell r="A3085" t="str">
            <v>T1E1903</v>
          </cell>
          <cell r="B3085">
            <v>4536.84</v>
          </cell>
          <cell r="C3085" t="str">
            <v>MINI MERCURE 30LED 3W hladno bijeli 900mm IP67</v>
          </cell>
          <cell r="E3085" t="str">
            <v>C</v>
          </cell>
        </row>
        <row r="3086">
          <cell r="A3086" t="str">
            <v>T1E1904</v>
          </cell>
          <cell r="B3086">
            <v>3314.85</v>
          </cell>
          <cell r="C3086" t="str">
            <v>MINI MERCURE 20LED 2W plavi 600mm IP67</v>
          </cell>
          <cell r="E3086" t="str">
            <v>C</v>
          </cell>
        </row>
        <row r="3087">
          <cell r="A3087" t="str">
            <v>T1E1905</v>
          </cell>
          <cell r="B3087">
            <v>4536.84</v>
          </cell>
          <cell r="C3087" t="str">
            <v>MINI MERCURE 30LED 3W plavi 900mm IP67</v>
          </cell>
          <cell r="E3087" t="str">
            <v>C</v>
          </cell>
        </row>
        <row r="3088">
          <cell r="A3088" t="str">
            <v>T1E1906</v>
          </cell>
          <cell r="B3088">
            <v>7931</v>
          </cell>
          <cell r="C3088" t="str">
            <v>Exterieur Vert 08/09</v>
          </cell>
          <cell r="E3088" t="str">
            <v>B</v>
          </cell>
        </row>
        <row r="3089">
          <cell r="A3089" t="str">
            <v>T1E1907</v>
          </cell>
          <cell r="B3089">
            <v>361.90000000000003</v>
          </cell>
          <cell r="C3089" t="str">
            <v>DESE 67 filter crveni</v>
          </cell>
          <cell r="E3089" t="str">
            <v>C</v>
          </cell>
        </row>
        <row r="3090">
          <cell r="A3090" t="str">
            <v>T1E1908</v>
          </cell>
          <cell r="B3090">
            <v>361.90000000000003</v>
          </cell>
          <cell r="C3090" t="str">
            <v>DESE 67 filter zeleni</v>
          </cell>
          <cell r="E3090" t="str">
            <v>C</v>
          </cell>
        </row>
        <row r="3091">
          <cell r="A3091" t="str">
            <v>T1E1909</v>
          </cell>
          <cell r="B3091">
            <v>361.90000000000003</v>
          </cell>
          <cell r="C3091" t="str">
            <v>DESE 67 filter plavi</v>
          </cell>
          <cell r="E3091" t="str">
            <v>C</v>
          </cell>
        </row>
        <row r="3092">
          <cell r="A3092" t="str">
            <v>T1E1910</v>
          </cell>
          <cell r="B3092">
            <v>361.90000000000003</v>
          </cell>
          <cell r="C3092" t="str">
            <v>DESE 67 filter žuti</v>
          </cell>
          <cell r="E3092" t="str">
            <v>C</v>
          </cell>
        </row>
        <row r="3093">
          <cell r="A3093" t="str">
            <v>T1E1911</v>
          </cell>
          <cell r="B3093">
            <v>361.90000000000003</v>
          </cell>
          <cell r="C3093" t="str">
            <v xml:space="preserve">DESE 67 specijalni filter </v>
          </cell>
          <cell r="E3093" t="str">
            <v>C</v>
          </cell>
        </row>
        <row r="3094">
          <cell r="A3094" t="str">
            <v>T1E1912</v>
          </cell>
          <cell r="B3094">
            <v>361.90000000000003</v>
          </cell>
          <cell r="C3094" t="str">
            <v xml:space="preserve">DESE 67 specijalni filter </v>
          </cell>
          <cell r="E3094" t="str">
            <v>C</v>
          </cell>
        </row>
        <row r="3095">
          <cell r="A3095" t="str">
            <v>T1E1913</v>
          </cell>
          <cell r="B3095">
            <v>361.90000000000003</v>
          </cell>
          <cell r="C3095" t="str">
            <v xml:space="preserve">DESE 67 specijalni filter </v>
          </cell>
          <cell r="E3095" t="str">
            <v>C</v>
          </cell>
        </row>
        <row r="3096">
          <cell r="A3096" t="str">
            <v>T1E1914</v>
          </cell>
          <cell r="B3096">
            <v>21175</v>
          </cell>
          <cell r="C3096" t="str">
            <v>Exterieur Vert 08/09</v>
          </cell>
          <cell r="E3096" t="str">
            <v>C</v>
          </cell>
        </row>
        <row r="3097">
          <cell r="A3097" t="str">
            <v>T1E1915</v>
          </cell>
          <cell r="B3097">
            <v>21175</v>
          </cell>
          <cell r="E3097" t="str">
            <v>C</v>
          </cell>
        </row>
        <row r="3098">
          <cell r="A3098" t="str">
            <v>T1E1916</v>
          </cell>
          <cell r="B3098">
            <v>500.5</v>
          </cell>
          <cell r="E3098" t="str">
            <v>C</v>
          </cell>
        </row>
        <row r="3099">
          <cell r="A3099" t="str">
            <v>T1E1917</v>
          </cell>
          <cell r="B3099">
            <v>500.5</v>
          </cell>
          <cell r="E3099" t="str">
            <v>C</v>
          </cell>
        </row>
        <row r="3100">
          <cell r="A3100" t="str">
            <v>T1E1918</v>
          </cell>
          <cell r="B3100">
            <v>500.5</v>
          </cell>
          <cell r="E3100" t="str">
            <v>C</v>
          </cell>
        </row>
        <row r="3101">
          <cell r="A3101" t="str">
            <v>T1E1919</v>
          </cell>
          <cell r="B3101">
            <v>500.5</v>
          </cell>
          <cell r="E3101" t="str">
            <v>C</v>
          </cell>
        </row>
        <row r="3102">
          <cell r="A3102" t="str">
            <v>T1E1920</v>
          </cell>
          <cell r="B3102">
            <v>500.5</v>
          </cell>
          <cell r="E3102" t="str">
            <v>C</v>
          </cell>
        </row>
        <row r="3103">
          <cell r="A3103" t="str">
            <v>T1E1921</v>
          </cell>
          <cell r="B3103">
            <v>21560</v>
          </cell>
          <cell r="C3103" t="str">
            <v>Exterieur Vert 08/09</v>
          </cell>
          <cell r="E3103" t="str">
            <v>C</v>
          </cell>
        </row>
        <row r="3104">
          <cell r="A3104" t="str">
            <v>T1E1922</v>
          </cell>
          <cell r="B3104">
            <v>22715</v>
          </cell>
          <cell r="C3104" t="str">
            <v>Exterieur Vert 08/09</v>
          </cell>
          <cell r="E3104" t="str">
            <v>C</v>
          </cell>
        </row>
        <row r="3105">
          <cell r="A3105" t="str">
            <v>T1E1923</v>
          </cell>
          <cell r="B3105">
            <v>500.5</v>
          </cell>
          <cell r="E3105" t="str">
            <v>C</v>
          </cell>
        </row>
        <row r="3106">
          <cell r="A3106" t="str">
            <v>T1E1924</v>
          </cell>
          <cell r="B3106">
            <v>500.5</v>
          </cell>
          <cell r="E3106" t="str">
            <v>C</v>
          </cell>
        </row>
        <row r="3107">
          <cell r="A3107" t="str">
            <v>T1E1925</v>
          </cell>
          <cell r="B3107">
            <v>500.5</v>
          </cell>
          <cell r="E3107" t="str">
            <v>C</v>
          </cell>
        </row>
        <row r="3108">
          <cell r="A3108" t="str">
            <v>T1E1926</v>
          </cell>
          <cell r="B3108">
            <v>500.5</v>
          </cell>
          <cell r="E3108" t="str">
            <v>C</v>
          </cell>
        </row>
        <row r="3109">
          <cell r="A3109" t="str">
            <v>T1E1927</v>
          </cell>
          <cell r="B3109">
            <v>500.5</v>
          </cell>
          <cell r="E3109" t="str">
            <v>C</v>
          </cell>
        </row>
        <row r="3110">
          <cell r="A3110" t="str">
            <v>T1E1928</v>
          </cell>
          <cell r="B3110">
            <v>462</v>
          </cell>
          <cell r="C3110" t="str">
            <v>Exterieur Vert 08/09</v>
          </cell>
          <cell r="E3110" t="str">
            <v>C</v>
          </cell>
        </row>
        <row r="3111">
          <cell r="A3111" t="str">
            <v>T1E1929</v>
          </cell>
          <cell r="B3111">
            <v>4312</v>
          </cell>
          <cell r="C3111" t="str">
            <v>Exterieur Vert 08/09</v>
          </cell>
          <cell r="E3111" t="str">
            <v>B</v>
          </cell>
        </row>
        <row r="3112">
          <cell r="A3112" t="str">
            <v>T1E1930 </v>
          </cell>
          <cell r="B3112">
            <v>4312</v>
          </cell>
          <cell r="E3112" t="str">
            <v>B</v>
          </cell>
        </row>
        <row r="3113">
          <cell r="A3113" t="str">
            <v>T1E1932  </v>
          </cell>
          <cell r="B3113">
            <v>12320</v>
          </cell>
          <cell r="E3113" t="str">
            <v>B</v>
          </cell>
        </row>
        <row r="3114">
          <cell r="A3114" t="str">
            <v>T1E1933</v>
          </cell>
          <cell r="B3114">
            <v>5775</v>
          </cell>
          <cell r="C3114" t="str">
            <v>Exterieur Vert 08/09</v>
          </cell>
          <cell r="E3114" t="str">
            <v>C</v>
          </cell>
        </row>
        <row r="3115">
          <cell r="A3115" t="str">
            <v>T1E1934</v>
          </cell>
          <cell r="B3115">
            <v>1463</v>
          </cell>
          <cell r="C3115" t="str">
            <v>Exterieur Vert 08/09</v>
          </cell>
          <cell r="E3115" t="str">
            <v>B</v>
          </cell>
        </row>
        <row r="3116">
          <cell r="A3116" t="str">
            <v>T1E1935</v>
          </cell>
          <cell r="B3116">
            <v>485.1</v>
          </cell>
          <cell r="C3116" t="str">
            <v>Exterieur Vert 08/09</v>
          </cell>
          <cell r="E3116" t="str">
            <v>C</v>
          </cell>
        </row>
        <row r="3117">
          <cell r="A3117" t="str">
            <v>T1E1936</v>
          </cell>
          <cell r="B3117">
            <v>485.1</v>
          </cell>
          <cell r="C3117" t="str">
            <v>Exterieur Vert 08/09</v>
          </cell>
          <cell r="E3117" t="str">
            <v>C</v>
          </cell>
        </row>
        <row r="3118">
          <cell r="A3118" t="str">
            <v>T1E1937</v>
          </cell>
          <cell r="B3118">
            <v>485.1</v>
          </cell>
          <cell r="C3118" t="str">
            <v>Exterieur Vert 08/09</v>
          </cell>
          <cell r="E3118" t="str">
            <v>C</v>
          </cell>
        </row>
        <row r="3119">
          <cell r="A3119" t="str">
            <v>T1E1938</v>
          </cell>
          <cell r="B3119">
            <v>485.1</v>
          </cell>
          <cell r="C3119" t="str">
            <v>Exterieur Vert 08/09</v>
          </cell>
          <cell r="E3119" t="str">
            <v>C</v>
          </cell>
        </row>
        <row r="3120">
          <cell r="A3120" t="str">
            <v>T1E1944</v>
          </cell>
          <cell r="B3120">
            <v>485.1</v>
          </cell>
          <cell r="C3120" t="str">
            <v>Exterieur Vert 08/09</v>
          </cell>
          <cell r="E3120" t="str">
            <v>C</v>
          </cell>
        </row>
        <row r="3121">
          <cell r="A3121" t="str">
            <v>T1E1945</v>
          </cell>
          <cell r="B3121">
            <v>339.57</v>
          </cell>
          <cell r="C3121" t="str">
            <v>Exterieur Vert 08/09</v>
          </cell>
          <cell r="E3121" t="str">
            <v>C</v>
          </cell>
        </row>
        <row r="3122">
          <cell r="A3122" t="str">
            <v>T1E1946</v>
          </cell>
          <cell r="B3122">
            <v>339.57</v>
          </cell>
          <cell r="C3122" t="str">
            <v>Exterieur Vert 08/09</v>
          </cell>
          <cell r="E3122" t="str">
            <v>C</v>
          </cell>
        </row>
        <row r="3123">
          <cell r="A3123" t="str">
            <v>T1E1947</v>
          </cell>
          <cell r="B3123">
            <v>339.57</v>
          </cell>
          <cell r="C3123" t="str">
            <v>Exterieur Vert 08/09</v>
          </cell>
          <cell r="E3123" t="str">
            <v>C</v>
          </cell>
        </row>
        <row r="3124">
          <cell r="A3124" t="str">
            <v>T1E1948</v>
          </cell>
          <cell r="B3124">
            <v>339.57</v>
          </cell>
          <cell r="C3124" t="str">
            <v>Exterieur Vert 08/09</v>
          </cell>
          <cell r="E3124" t="str">
            <v>C</v>
          </cell>
        </row>
        <row r="3125">
          <cell r="A3125" t="str">
            <v>T1E1953</v>
          </cell>
          <cell r="B3125">
            <v>339.57</v>
          </cell>
          <cell r="C3125" t="str">
            <v>Exterieur Vert 08/09</v>
          </cell>
          <cell r="E3125" t="str">
            <v>C</v>
          </cell>
        </row>
        <row r="3126">
          <cell r="A3126" t="str">
            <v>T1E1954</v>
          </cell>
          <cell r="B3126">
            <v>339.57</v>
          </cell>
          <cell r="C3126" t="str">
            <v>Exterieur Vert 08/09</v>
          </cell>
          <cell r="E3126" t="str">
            <v>C</v>
          </cell>
        </row>
        <row r="3127">
          <cell r="A3127" t="str">
            <v>T1E2246</v>
          </cell>
          <cell r="B3127">
            <v>1232</v>
          </cell>
          <cell r="E3127" t="str">
            <v>C</v>
          </cell>
        </row>
        <row r="3128">
          <cell r="A3128" t="str">
            <v>T1E2247</v>
          </cell>
          <cell r="B3128">
            <v>1232</v>
          </cell>
          <cell r="E3128" t="str">
            <v>C</v>
          </cell>
        </row>
        <row r="3129">
          <cell r="A3129" t="str">
            <v>T1E2248</v>
          </cell>
          <cell r="B3129">
            <v>1232</v>
          </cell>
          <cell r="E3129" t="str">
            <v>C</v>
          </cell>
        </row>
        <row r="3130">
          <cell r="A3130" t="str">
            <v>T1E2249</v>
          </cell>
          <cell r="B3130">
            <v>1232</v>
          </cell>
          <cell r="E3130" t="str">
            <v>C</v>
          </cell>
        </row>
        <row r="3131">
          <cell r="A3131" t="str">
            <v>T1E2250</v>
          </cell>
          <cell r="B3131">
            <v>1232</v>
          </cell>
          <cell r="E3131" t="str">
            <v>C</v>
          </cell>
        </row>
        <row r="3132">
          <cell r="A3132" t="str">
            <v>T1E2251</v>
          </cell>
          <cell r="B3132">
            <v>1232</v>
          </cell>
          <cell r="E3132" t="str">
            <v>C</v>
          </cell>
        </row>
        <row r="3133">
          <cell r="A3133" t="str">
            <v>T1E2252</v>
          </cell>
          <cell r="B3133">
            <v>1232</v>
          </cell>
          <cell r="E3133" t="str">
            <v>C</v>
          </cell>
        </row>
        <row r="3134">
          <cell r="A3134" t="str">
            <v>T1E2253</v>
          </cell>
          <cell r="B3134">
            <v>1232</v>
          </cell>
          <cell r="E3134" t="str">
            <v>C</v>
          </cell>
        </row>
        <row r="3135">
          <cell r="A3135" t="str">
            <v>T1E2254</v>
          </cell>
          <cell r="B3135">
            <v>1232</v>
          </cell>
          <cell r="E3135" t="str">
            <v>C</v>
          </cell>
        </row>
        <row r="3136">
          <cell r="A3136" t="str">
            <v>T1E2255</v>
          </cell>
          <cell r="B3136">
            <v>1232</v>
          </cell>
          <cell r="E3136" t="str">
            <v>C</v>
          </cell>
        </row>
        <row r="3137">
          <cell r="A3137" t="str">
            <v>T1E2256</v>
          </cell>
          <cell r="B3137">
            <v>1232</v>
          </cell>
          <cell r="E3137" t="str">
            <v>C</v>
          </cell>
        </row>
        <row r="3138">
          <cell r="A3138" t="str">
            <v>T1E2257</v>
          </cell>
          <cell r="B3138">
            <v>1232</v>
          </cell>
          <cell r="E3138" t="str">
            <v>C</v>
          </cell>
        </row>
        <row r="3139">
          <cell r="A3139" t="str">
            <v>T1T0021</v>
          </cell>
          <cell r="B3139">
            <v>701.47</v>
          </cell>
          <cell r="C3139" t="str">
            <v xml:space="preserve">Prigušnica elektonska za CCT FLEX 1x10W / 1x13W TC-TEL / TC-DEL                        </v>
          </cell>
          <cell r="E3139" t="str">
            <v>C</v>
          </cell>
        </row>
        <row r="3140">
          <cell r="A3140" t="str">
            <v>T1T0022</v>
          </cell>
          <cell r="B3140">
            <v>701.47</v>
          </cell>
          <cell r="C3140" t="str">
            <v>Prigušnica elektonska za CCT FLEX 1x18W TC-TEL</v>
          </cell>
          <cell r="E3140" t="str">
            <v>C</v>
          </cell>
        </row>
        <row r="3141">
          <cell r="A3141" t="str">
            <v>T1T0023</v>
          </cell>
          <cell r="B3141">
            <v>679.91</v>
          </cell>
          <cell r="C3141" t="str">
            <v>Prigušnica elektonska za CCT FLEX 1x18W TC-DEL</v>
          </cell>
          <cell r="E3141" t="str">
            <v>C</v>
          </cell>
        </row>
        <row r="3142">
          <cell r="A3142" t="str">
            <v>T1T0024</v>
          </cell>
          <cell r="B3142">
            <v>701.47</v>
          </cell>
          <cell r="C3142" t="str">
            <v>Prigušnica elektonska za CCT FLEX 1x26W TC-TEL</v>
          </cell>
          <cell r="E3142" t="str">
            <v>C</v>
          </cell>
        </row>
        <row r="3143">
          <cell r="A3143" t="str">
            <v>T1T0025</v>
          </cell>
          <cell r="B3143">
            <v>679.91</v>
          </cell>
          <cell r="C3143" t="str">
            <v>Prigušnica elektonska za CCT FLEX 1x26W TC-DEL</v>
          </cell>
          <cell r="E3143" t="str">
            <v>C</v>
          </cell>
        </row>
        <row r="3144">
          <cell r="A3144" t="str">
            <v>T1T0026</v>
          </cell>
          <cell r="B3144">
            <v>701.47</v>
          </cell>
          <cell r="C3144" t="str">
            <v>Prigušnica elektonska za CCT FLEX 1x32W TC-TEL</v>
          </cell>
          <cell r="E3144" t="str">
            <v>C</v>
          </cell>
        </row>
        <row r="3145">
          <cell r="A3145" t="str">
            <v>T1T0027</v>
          </cell>
          <cell r="B3145">
            <v>701.47</v>
          </cell>
          <cell r="C3145" t="str">
            <v>Prigušnica elektonska za CCT FLEX 1x42W TC-TEL</v>
          </cell>
          <cell r="E3145" t="str">
            <v>C</v>
          </cell>
        </row>
        <row r="3146">
          <cell r="A3146" t="str">
            <v>T1T0031</v>
          </cell>
          <cell r="B3146">
            <v>1317.47</v>
          </cell>
          <cell r="C3146" t="str">
            <v>Prigušnica dimmabilna za CCT FLEX 1x26W TC-TEL</v>
          </cell>
          <cell r="E3146" t="str">
            <v>C</v>
          </cell>
        </row>
        <row r="3147">
          <cell r="A3147" t="str">
            <v>T1T0033</v>
          </cell>
          <cell r="B3147">
            <v>1317.47</v>
          </cell>
          <cell r="C3147" t="str">
            <v>Prigušnica dimmabilna za CCT FLEX 1x32W TC-TEL</v>
          </cell>
          <cell r="E3147" t="str">
            <v>C</v>
          </cell>
        </row>
        <row r="3148">
          <cell r="A3148" t="str">
            <v>T1T0034</v>
          </cell>
          <cell r="B3148">
            <v>1317.47</v>
          </cell>
          <cell r="C3148" t="str">
            <v>Prigušnica dimmabilna za CCT FLEX 1x42W TC-TEL</v>
          </cell>
          <cell r="E3148" t="str">
            <v>C</v>
          </cell>
        </row>
        <row r="3149">
          <cell r="A3149" t="str">
            <v>T1T0045</v>
          </cell>
          <cell r="B3149">
            <v>701.47</v>
          </cell>
          <cell r="C3149" t="str">
            <v>Prigušnica elektonska za CCT FLEX 2x26W TC-TEL</v>
          </cell>
          <cell r="E3149" t="str">
            <v>C</v>
          </cell>
        </row>
        <row r="3150">
          <cell r="A3150" t="str">
            <v>T1T0047</v>
          </cell>
          <cell r="B3150">
            <v>701.47</v>
          </cell>
          <cell r="C3150" t="str">
            <v>Prigušnica elektonska za CCT FLEX 2x32W TC-TEL</v>
          </cell>
          <cell r="E3150" t="str">
            <v>C</v>
          </cell>
        </row>
        <row r="3151">
          <cell r="A3151" t="str">
            <v>T1T0048</v>
          </cell>
          <cell r="B3151">
            <v>771.54000000000008</v>
          </cell>
          <cell r="C3151" t="str">
            <v>Prigušnica elektonska za CCT FLEX 2x42W TC-TEL</v>
          </cell>
          <cell r="E3151" t="str">
            <v>C</v>
          </cell>
        </row>
        <row r="3152">
          <cell r="A3152" t="str">
            <v>T1T0052</v>
          </cell>
          <cell r="B3152">
            <v>1427.5800000000002</v>
          </cell>
          <cell r="C3152" t="str">
            <v>Prigušnica dimmabilna za CCT FLEX 2x26W TC-TEL</v>
          </cell>
          <cell r="E3152" t="str">
            <v>C</v>
          </cell>
        </row>
        <row r="3153">
          <cell r="A3153" t="str">
            <v>T1T0054</v>
          </cell>
          <cell r="B3153">
            <v>1631.63</v>
          </cell>
          <cell r="C3153" t="str">
            <v>Prigušnica dimmabilna za CCT FLEX 2x32W TC-TEL</v>
          </cell>
          <cell r="E3153" t="str">
            <v>C</v>
          </cell>
        </row>
        <row r="3154">
          <cell r="A3154" t="str">
            <v>T1T0055</v>
          </cell>
          <cell r="B3154">
            <v>1631.63</v>
          </cell>
          <cell r="C3154" t="str">
            <v>Prigušnica dimmabilna za CCT FLEX 2x42W TC-TEL</v>
          </cell>
          <cell r="E3154" t="str">
            <v>C</v>
          </cell>
        </row>
        <row r="3155">
          <cell r="A3155" t="str">
            <v>T1T0063</v>
          </cell>
          <cell r="B3155">
            <v>872.41</v>
          </cell>
          <cell r="C3155" t="str">
            <v>CCT FLEX ugradna stropna fi230, h160, bez ballasta</v>
          </cell>
          <cell r="E3155" t="str">
            <v>C</v>
          </cell>
        </row>
        <row r="3156">
          <cell r="A3156" t="str">
            <v>T1T0064</v>
          </cell>
          <cell r="B3156">
            <v>943.25</v>
          </cell>
          <cell r="C3156" t="str">
            <v>CCT FLEX ugradna stropna fi230, h230, bez ballasta</v>
          </cell>
          <cell r="E3156" t="str">
            <v>C</v>
          </cell>
        </row>
        <row r="3157">
          <cell r="A3157" t="str">
            <v>T1T0065</v>
          </cell>
          <cell r="B3157">
            <v>917.06999999999994</v>
          </cell>
          <cell r="C3157" t="str">
            <v>CCT FLEX ugradna stropna fi270, h160, bez ballasta</v>
          </cell>
          <cell r="E3157" t="str">
            <v>C</v>
          </cell>
        </row>
        <row r="3158">
          <cell r="A3158" t="str">
            <v>T1T0066</v>
          </cell>
          <cell r="B3158">
            <v>1003.3100000000001</v>
          </cell>
          <cell r="C3158" t="str">
            <v>CCT FLEX ugradna stropna fi270, h230, bez ballasta</v>
          </cell>
          <cell r="E3158" t="str">
            <v>C</v>
          </cell>
        </row>
        <row r="3159">
          <cell r="A3159" t="str">
            <v>T1T0102</v>
          </cell>
          <cell r="B3159">
            <v>1550.78</v>
          </cell>
          <cell r="C3159" t="str">
            <v>DESE polu ugradna svj za HIT-DE 70W, bijela</v>
          </cell>
          <cell r="E3159" t="str">
            <v>A</v>
          </cell>
        </row>
        <row r="3160">
          <cell r="A3160" t="str">
            <v>T1T0104</v>
          </cell>
          <cell r="B3160">
            <v>1550.78</v>
          </cell>
          <cell r="C3160" t="str">
            <v>DESE polu ugradna svj za HIT-DE 70W, aluminij</v>
          </cell>
          <cell r="E3160" t="str">
            <v>B</v>
          </cell>
        </row>
        <row r="3161">
          <cell r="A3161" t="str">
            <v>T1T0105</v>
          </cell>
          <cell r="B3161">
            <v>1550.78</v>
          </cell>
          <cell r="C3161" t="str">
            <v>DESE polu ugradna svj za HIT-DE 150W, bijela</v>
          </cell>
          <cell r="E3161" t="str">
            <v>A</v>
          </cell>
        </row>
        <row r="3162">
          <cell r="A3162" t="str">
            <v>T1T0107</v>
          </cell>
          <cell r="B3162">
            <v>1550.78</v>
          </cell>
          <cell r="C3162" t="str">
            <v>DESE polu ugradna svj za HIT-DE 150W, aluminij</v>
          </cell>
          <cell r="E3162" t="str">
            <v>B</v>
          </cell>
        </row>
        <row r="3163">
          <cell r="A3163" t="str">
            <v>T1T0108</v>
          </cell>
          <cell r="B3163">
            <v>1948.1000000000001</v>
          </cell>
          <cell r="C3163" t="str">
            <v>DESE polu ugradna svj za TC-TEL 1x36/32W, bijela</v>
          </cell>
          <cell r="E3163" t="str">
            <v>B</v>
          </cell>
        </row>
        <row r="3164">
          <cell r="A3164" t="str">
            <v>T1T0109</v>
          </cell>
          <cell r="B3164">
            <v>3505.81</v>
          </cell>
          <cell r="C3164" t="str">
            <v>DESE polu ugradna svj sa panikom, za TC-TEL 1x36/32W, bijela</v>
          </cell>
          <cell r="E3164" t="str">
            <v>C</v>
          </cell>
        </row>
        <row r="3165">
          <cell r="A3165" t="str">
            <v>T1T0110</v>
          </cell>
          <cell r="B3165">
            <v>2239.1600000000003</v>
          </cell>
          <cell r="C3165" t="str">
            <v>DESE polu ugradna svj za TC-TEL 57W, bijela</v>
          </cell>
          <cell r="E3165" t="str">
            <v>B</v>
          </cell>
        </row>
        <row r="3166">
          <cell r="A3166" t="str">
            <v>T1T0111</v>
          </cell>
          <cell r="B3166">
            <v>3797.64</v>
          </cell>
          <cell r="C3166" t="str">
            <v>DESE polu ugradna svj sa panikom, za TC-TEL 57W, bijela</v>
          </cell>
          <cell r="E3166" t="str">
            <v>C</v>
          </cell>
        </row>
        <row r="3167">
          <cell r="A3167" t="str">
            <v>T1T0116</v>
          </cell>
          <cell r="B3167">
            <v>1948.1000000000001</v>
          </cell>
          <cell r="C3167" t="str">
            <v>DESE polu ugradna svj za TC-TEL 1x36/32W, aluminij</v>
          </cell>
          <cell r="E3167" t="str">
            <v>C</v>
          </cell>
        </row>
        <row r="3168">
          <cell r="A3168" t="str">
            <v>T1T0117</v>
          </cell>
          <cell r="B3168">
            <v>3505.81</v>
          </cell>
          <cell r="C3168" t="str">
            <v>DESE polu ugradna svj sa panikom, za TC-TEL 1x36/32W, aluminij</v>
          </cell>
          <cell r="E3168" t="str">
            <v>C</v>
          </cell>
        </row>
        <row r="3169">
          <cell r="A3169" t="str">
            <v>T1T0118</v>
          </cell>
          <cell r="B3169">
            <v>2239.1600000000003</v>
          </cell>
          <cell r="C3169" t="str">
            <v>DESE polu ugradna svj za TC-TEL 57W, aluminij</v>
          </cell>
          <cell r="E3169" t="str">
            <v>C</v>
          </cell>
        </row>
        <row r="3170">
          <cell r="A3170" t="str">
            <v>T1T0119</v>
          </cell>
          <cell r="B3170">
            <v>3797.64</v>
          </cell>
          <cell r="C3170" t="str">
            <v>DESE polu ugradna svj sa panikom, za TC-TEL 57W, aluminij</v>
          </cell>
          <cell r="E3170" t="str">
            <v>C</v>
          </cell>
        </row>
        <row r="3171">
          <cell r="A3171" t="str">
            <v>T1T0120</v>
          </cell>
          <cell r="B3171">
            <v>1362.9</v>
          </cell>
          <cell r="C3171" t="str">
            <v>DESE polu ugradna svj za max 250W QT18, bijela</v>
          </cell>
          <cell r="E3171" t="str">
            <v>C</v>
          </cell>
        </row>
        <row r="3172">
          <cell r="A3172" t="str">
            <v>T1T0122</v>
          </cell>
          <cell r="B3172">
            <v>1362.9</v>
          </cell>
          <cell r="C3172" t="str">
            <v>DESE polu ugradna svj za max 250W QT18, aluminij</v>
          </cell>
          <cell r="E3172" t="str">
            <v>C</v>
          </cell>
        </row>
        <row r="3173">
          <cell r="A3173" t="str">
            <v>T1T0123</v>
          </cell>
          <cell r="B3173">
            <v>116.27</v>
          </cell>
          <cell r="C3173" t="str">
            <v>kit za stropnu montažu za DESE</v>
          </cell>
          <cell r="E3173" t="str">
            <v>A</v>
          </cell>
        </row>
        <row r="3174">
          <cell r="A3174" t="str">
            <v>T1T0124</v>
          </cell>
          <cell r="B3174">
            <v>301.07</v>
          </cell>
          <cell r="C3174" t="str">
            <v>ovjes za DESE l=1000mm, bijeli</v>
          </cell>
          <cell r="E3174" t="str">
            <v>T</v>
          </cell>
        </row>
        <row r="3175">
          <cell r="A3175" t="str">
            <v>T1T0125</v>
          </cell>
          <cell r="B3175">
            <v>301.07</v>
          </cell>
          <cell r="C3175" t="str">
            <v>ovjes za DESE l=1000mm, crni</v>
          </cell>
          <cell r="E3175" t="str">
            <v>C</v>
          </cell>
        </row>
        <row r="3176">
          <cell r="A3176" t="str">
            <v>T1T0126</v>
          </cell>
          <cell r="B3176">
            <v>301.07</v>
          </cell>
          <cell r="C3176" t="str">
            <v>ovjes za DESE l=1000mm, aluminij</v>
          </cell>
          <cell r="E3176" t="str">
            <v>B</v>
          </cell>
        </row>
        <row r="3177">
          <cell r="A3177" t="str">
            <v>T1T0127</v>
          </cell>
          <cell r="B3177">
            <v>227.15</v>
          </cell>
          <cell r="C3177" t="str">
            <v>kit za zidnu montažu za DESE, bijeli</v>
          </cell>
          <cell r="E3177" t="str">
            <v>A</v>
          </cell>
        </row>
        <row r="3178">
          <cell r="A3178" t="str">
            <v>T1T0128</v>
          </cell>
          <cell r="B3178">
            <v>227.15</v>
          </cell>
          <cell r="C3178" t="str">
            <v>kit za zidnu montažu za DESE, crni</v>
          </cell>
          <cell r="E3178" t="str">
            <v>C</v>
          </cell>
        </row>
        <row r="3179">
          <cell r="A3179" t="str">
            <v>T1T0129</v>
          </cell>
          <cell r="B3179">
            <v>227.15</v>
          </cell>
          <cell r="C3179" t="str">
            <v>kit za zidnu montažu za DESE, aluminij</v>
          </cell>
          <cell r="E3179" t="str">
            <v>B</v>
          </cell>
        </row>
        <row r="3180">
          <cell r="A3180" t="str">
            <v>T1T0130</v>
          </cell>
          <cell r="B3180">
            <v>338.03</v>
          </cell>
          <cell r="C3180" t="str">
            <v>kit za montažu na Eurostandard za DESE, bijeli</v>
          </cell>
          <cell r="E3180" t="str">
            <v>C</v>
          </cell>
        </row>
        <row r="3181">
          <cell r="A3181" t="str">
            <v>T1T0131</v>
          </cell>
          <cell r="B3181">
            <v>338.03</v>
          </cell>
          <cell r="C3181" t="str">
            <v>kit za montažu na Eurostandard za DESE, crni</v>
          </cell>
          <cell r="E3181" t="str">
            <v>C</v>
          </cell>
        </row>
        <row r="3182">
          <cell r="A3182" t="str">
            <v>T1T0132</v>
          </cell>
          <cell r="B3182">
            <v>1751.75</v>
          </cell>
          <cell r="C3182" t="str">
            <v>DESE nadgradna svj za max 250W QT18 bijela</v>
          </cell>
          <cell r="E3182" t="str">
            <v>C</v>
          </cell>
        </row>
        <row r="3183">
          <cell r="A3183" t="str">
            <v>T1T0134</v>
          </cell>
          <cell r="B3183">
            <v>1751.75</v>
          </cell>
          <cell r="C3183" t="str">
            <v>DESE nadgradna svj za max 250W QT18 aluminij</v>
          </cell>
          <cell r="E3183" t="str">
            <v>C</v>
          </cell>
        </row>
        <row r="3184">
          <cell r="A3184" t="str">
            <v>T1T0135</v>
          </cell>
          <cell r="B3184">
            <v>2725.8</v>
          </cell>
          <cell r="C3184" t="str">
            <v>DESE nadgradna svj za HIT-DE 70W bijela</v>
          </cell>
          <cell r="E3184" t="str">
            <v>T</v>
          </cell>
        </row>
        <row r="3185">
          <cell r="A3185" t="str">
            <v>T1T0137</v>
          </cell>
          <cell r="B3185">
            <v>2725.8</v>
          </cell>
          <cell r="C3185" t="str">
            <v>DESE nadgradna svj za HIT-DE 70W aluminij</v>
          </cell>
          <cell r="E3185" t="str">
            <v>B</v>
          </cell>
        </row>
        <row r="3186">
          <cell r="A3186" t="str">
            <v>T1T0138</v>
          </cell>
          <cell r="B3186">
            <v>2823.59</v>
          </cell>
          <cell r="C3186" t="str">
            <v>DESE nadgradna svj za HIT-DE 150W bijela</v>
          </cell>
          <cell r="E3186" t="str">
            <v>A</v>
          </cell>
        </row>
        <row r="3187">
          <cell r="A3187" t="str">
            <v>T1T0140</v>
          </cell>
          <cell r="B3187">
            <v>2823.59</v>
          </cell>
          <cell r="C3187" t="str">
            <v>DESE nadgradna svj za HIT-DE 150W aluminij</v>
          </cell>
          <cell r="E3187" t="str">
            <v>B</v>
          </cell>
        </row>
        <row r="3188">
          <cell r="A3188" t="str">
            <v>T1T0141</v>
          </cell>
          <cell r="B3188">
            <v>2725.8</v>
          </cell>
          <cell r="C3188" t="str">
            <v>DESE nadgradna svj za TC-TEL 26/32W bijela</v>
          </cell>
          <cell r="E3188" t="str">
            <v>B</v>
          </cell>
        </row>
        <row r="3189">
          <cell r="A3189" t="str">
            <v>T1T0142</v>
          </cell>
          <cell r="B3189">
            <v>4284.28</v>
          </cell>
          <cell r="C3189" t="str">
            <v>DESE nadgradna svj sa panikom, za TC-TEL 26/32W bijela</v>
          </cell>
          <cell r="E3189" t="str">
            <v>C</v>
          </cell>
        </row>
        <row r="3190">
          <cell r="A3190" t="str">
            <v>T1T0145</v>
          </cell>
          <cell r="B3190">
            <v>2725.8</v>
          </cell>
          <cell r="C3190" t="str">
            <v>DESE nadgradna svj za TC-TEL 26/32W aluminij</v>
          </cell>
          <cell r="E3190" t="str">
            <v>C</v>
          </cell>
        </row>
        <row r="3191">
          <cell r="A3191" t="str">
            <v>T1T0146</v>
          </cell>
          <cell r="B3191">
            <v>4284.28</v>
          </cell>
          <cell r="C3191" t="str">
            <v>DESE nadgradna svj sa panikom, za TC-TEL 26/32W aluminij</v>
          </cell>
          <cell r="E3191" t="str">
            <v>C</v>
          </cell>
        </row>
        <row r="3192">
          <cell r="A3192" t="str">
            <v>T1T0147</v>
          </cell>
          <cell r="B3192">
            <v>2823.59</v>
          </cell>
          <cell r="C3192" t="str">
            <v>DESE nadgradna svj za TC-TEL 57W bijela</v>
          </cell>
          <cell r="E3192" t="str">
            <v>A</v>
          </cell>
        </row>
        <row r="3193">
          <cell r="A3193" t="str">
            <v>T1T0148</v>
          </cell>
          <cell r="B3193">
            <v>4382.0700000000006</v>
          </cell>
          <cell r="C3193" t="str">
            <v>DESE nadgradna svj sa panikom, za TC-TEL 57W bijela</v>
          </cell>
          <cell r="E3193" t="str">
            <v>C</v>
          </cell>
        </row>
        <row r="3194">
          <cell r="A3194" t="str">
            <v>T1T0151</v>
          </cell>
          <cell r="B3194">
            <v>2823.59</v>
          </cell>
          <cell r="C3194" t="str">
            <v>DESE nadgradna svj za TC-TEL 57W aluminij</v>
          </cell>
          <cell r="E3194" t="str">
            <v>C</v>
          </cell>
        </row>
        <row r="3195">
          <cell r="A3195" t="str">
            <v>T1T0152</v>
          </cell>
          <cell r="B3195">
            <v>4382.0700000000006</v>
          </cell>
          <cell r="C3195" t="str">
            <v>DESE nadgradna svj sa panikom, za TC-TEL 57W aluminij</v>
          </cell>
          <cell r="E3195" t="str">
            <v>C</v>
          </cell>
        </row>
        <row r="3196">
          <cell r="A3196" t="str">
            <v>T1T0153</v>
          </cell>
          <cell r="B3196">
            <v>306.45999999999998</v>
          </cell>
          <cell r="C3196" t="str">
            <v>TRAIL linijski spoj</v>
          </cell>
          <cell r="E3196" t="str">
            <v>A</v>
          </cell>
        </row>
        <row r="3197">
          <cell r="A3197" t="str">
            <v>T1T0154</v>
          </cell>
          <cell r="B3197">
            <v>180.95000000000002</v>
          </cell>
          <cell r="C3197" t="str">
            <v>TRAIL linijski spoj</v>
          </cell>
          <cell r="E3197" t="str">
            <v>A</v>
          </cell>
        </row>
        <row r="3198">
          <cell r="A3198" t="str">
            <v>T1T0155</v>
          </cell>
          <cell r="B3198">
            <v>459.69000000000005</v>
          </cell>
          <cell r="C3198" t="str">
            <v>TRAIL spoj 45° aluminij</v>
          </cell>
          <cell r="E3198" t="str">
            <v>B</v>
          </cell>
        </row>
        <row r="3199">
          <cell r="A3199" t="str">
            <v>T1T0156</v>
          </cell>
          <cell r="B3199">
            <v>459.69000000000005</v>
          </cell>
          <cell r="C3199" t="str">
            <v>TRAIL spoj 30° aluminij</v>
          </cell>
          <cell r="E3199" t="str">
            <v>B</v>
          </cell>
        </row>
        <row r="3200">
          <cell r="A3200" t="str">
            <v>T1T0157</v>
          </cell>
          <cell r="B3200">
            <v>520.52</v>
          </cell>
          <cell r="C3200" t="str">
            <v>TRAIL dvostrani spoj aluminij</v>
          </cell>
          <cell r="E3200" t="str">
            <v>B</v>
          </cell>
        </row>
        <row r="3201">
          <cell r="A3201" t="str">
            <v>T1T0158</v>
          </cell>
          <cell r="B3201">
            <v>520.52</v>
          </cell>
          <cell r="C3201" t="str">
            <v>TRAIL trostrani spoj aluminij</v>
          </cell>
          <cell r="E3201" t="str">
            <v>B</v>
          </cell>
        </row>
        <row r="3202">
          <cell r="A3202" t="str">
            <v>T1T0159</v>
          </cell>
          <cell r="B3202">
            <v>59.290000000000006</v>
          </cell>
          <cell r="C3202" t="str">
            <v>TRAIL čep titanium</v>
          </cell>
          <cell r="E3202" t="str">
            <v>A</v>
          </cell>
        </row>
        <row r="3203">
          <cell r="A3203" t="str">
            <v>T1T0160</v>
          </cell>
          <cell r="B3203">
            <v>562.1</v>
          </cell>
          <cell r="C3203" t="str">
            <v>TRAIL četverostrani spoj aluminij</v>
          </cell>
          <cell r="E3203" t="str">
            <v>B</v>
          </cell>
        </row>
        <row r="3204">
          <cell r="A3204" t="str">
            <v>T1T0161</v>
          </cell>
          <cell r="B3204">
            <v>143.99</v>
          </cell>
          <cell r="C3204" t="str">
            <v>TRAIL okviri IP40</v>
          </cell>
          <cell r="E3204" t="str">
            <v>C</v>
          </cell>
        </row>
        <row r="3205">
          <cell r="A3205" t="str">
            <v>T1T0162</v>
          </cell>
          <cell r="B3205">
            <v>1174.25</v>
          </cell>
          <cell r="C3205" t="str">
            <v>TRAIL reflektor QR-LP111 max 100W aluminij</v>
          </cell>
          <cell r="E3205" t="str">
            <v>A</v>
          </cell>
        </row>
        <row r="3206">
          <cell r="A3206" t="str">
            <v>T1T0163</v>
          </cell>
          <cell r="B3206">
            <v>1297.45</v>
          </cell>
          <cell r="C3206" t="str">
            <v>TRAIL reflektor G12 35/70/150W aluminij SP</v>
          </cell>
          <cell r="E3206" t="str">
            <v>A</v>
          </cell>
        </row>
        <row r="3207">
          <cell r="A3207" t="str">
            <v>T1T0164</v>
          </cell>
          <cell r="B3207">
            <v>1297.45</v>
          </cell>
          <cell r="C3207" t="str">
            <v>TRAIL reflektor G12 35/70/150W aluminij FL</v>
          </cell>
          <cell r="E3207" t="str">
            <v>A</v>
          </cell>
        </row>
        <row r="3208">
          <cell r="A3208" t="str">
            <v>T1T0165</v>
          </cell>
          <cell r="B3208">
            <v>1297.45</v>
          </cell>
          <cell r="C3208" t="str">
            <v>TRAIL reflektor G12 35/70/150W aluminij WFL</v>
          </cell>
          <cell r="E3208" t="str">
            <v>A</v>
          </cell>
        </row>
        <row r="3209">
          <cell r="A3209" t="str">
            <v>T1T0166</v>
          </cell>
          <cell r="B3209">
            <v>1450.68</v>
          </cell>
          <cell r="C3209" t="str">
            <v>TRAIL napajanje 35W</v>
          </cell>
          <cell r="E3209" t="str">
            <v>A</v>
          </cell>
        </row>
        <row r="3210">
          <cell r="A3210" t="str">
            <v>T1T0167</v>
          </cell>
          <cell r="B3210">
            <v>1543.0800000000002</v>
          </cell>
          <cell r="C3210" t="str">
            <v>TRAIL napajanje 70W</v>
          </cell>
          <cell r="E3210" t="str">
            <v>A</v>
          </cell>
        </row>
        <row r="3211">
          <cell r="A3211" t="str">
            <v>T1T0168</v>
          </cell>
          <cell r="B3211">
            <v>2210.67</v>
          </cell>
          <cell r="C3211" t="str">
            <v>TRAIL napajanje 150W</v>
          </cell>
          <cell r="E3211" t="str">
            <v>A</v>
          </cell>
        </row>
        <row r="3212">
          <cell r="A3212" t="str">
            <v>T1T0170</v>
          </cell>
          <cell r="B3212">
            <v>1174.25</v>
          </cell>
          <cell r="C3212" t="str">
            <v>TRAIL reflektor QPAR30 max 100W aluminij</v>
          </cell>
          <cell r="E3212" t="str">
            <v>B</v>
          </cell>
        </row>
        <row r="3213">
          <cell r="A3213" t="str">
            <v>T1T0171</v>
          </cell>
          <cell r="B3213">
            <v>481.25</v>
          </cell>
          <cell r="C3213" t="str">
            <v>TRAIL 3x120° za "Y" spoj</v>
          </cell>
          <cell r="E3213" t="str">
            <v>B</v>
          </cell>
        </row>
        <row r="3214">
          <cell r="A3214" t="str">
            <v>T1T0172</v>
          </cell>
          <cell r="B3214">
            <v>481.25</v>
          </cell>
          <cell r="C3214" t="str">
            <v>TRAIL 4x90° za "X" i "T" spoj</v>
          </cell>
          <cell r="E3214" t="str">
            <v>B</v>
          </cell>
        </row>
        <row r="3215">
          <cell r="A3215" t="str">
            <v>T1T0173</v>
          </cell>
          <cell r="B3215">
            <v>189.42000000000002</v>
          </cell>
          <cell r="C3215" t="str">
            <v>TRAIL nosač</v>
          </cell>
          <cell r="E3215" t="str">
            <v>A</v>
          </cell>
        </row>
        <row r="3216">
          <cell r="A3216" t="str">
            <v>T1T0174</v>
          </cell>
          <cell r="B3216">
            <v>408.1</v>
          </cell>
          <cell r="C3216" t="str">
            <v>TRAIL modul L=500mm</v>
          </cell>
          <cell r="E3216" t="str">
            <v>A</v>
          </cell>
        </row>
        <row r="3217">
          <cell r="A3217" t="str">
            <v>T1T0175</v>
          </cell>
          <cell r="B3217">
            <v>611.38000000000011</v>
          </cell>
          <cell r="C3217" t="str">
            <v>TRAIL modul L=750mm</v>
          </cell>
          <cell r="E3217" t="str">
            <v>A</v>
          </cell>
        </row>
        <row r="3218">
          <cell r="A3218" t="str">
            <v>T1T0176</v>
          </cell>
          <cell r="B3218">
            <v>764.61</v>
          </cell>
          <cell r="C3218" t="str">
            <v>TRAIL modul L=1000mm</v>
          </cell>
          <cell r="E3218" t="str">
            <v>A</v>
          </cell>
        </row>
        <row r="3219">
          <cell r="A3219" t="str">
            <v>T1T0177</v>
          </cell>
          <cell r="B3219">
            <v>1463.77</v>
          </cell>
          <cell r="C3219" t="str">
            <v>TRAIL modul L=2000mm</v>
          </cell>
          <cell r="E3219" t="str">
            <v>A</v>
          </cell>
        </row>
        <row r="3220">
          <cell r="A3220" t="str">
            <v>T1T0196</v>
          </cell>
          <cell r="B3220">
            <v>2788.17</v>
          </cell>
          <cell r="C3220" t="str">
            <v>ROLLER IRON visilica T16 2x54W aluminij elektronska prigušnica</v>
          </cell>
          <cell r="E3220" t="str">
            <v>A</v>
          </cell>
        </row>
        <row r="3221">
          <cell r="A3221" t="str">
            <v>T1T0196H</v>
          </cell>
          <cell r="B3221">
            <v>3747.59</v>
          </cell>
          <cell r="C3221" t="str">
            <v>ROLLER IRON visilica T16 2x54W aluminij emergency</v>
          </cell>
          <cell r="E3221" t="str">
            <v>C</v>
          </cell>
        </row>
        <row r="3222">
          <cell r="A3222" t="str">
            <v>T1T0197</v>
          </cell>
          <cell r="B3222">
            <v>920.15</v>
          </cell>
          <cell r="C3222" t="str">
            <v>TRAIL napajanje 100W</v>
          </cell>
          <cell r="E3222" t="str">
            <v>A</v>
          </cell>
        </row>
        <row r="3223">
          <cell r="A3223" t="str">
            <v>T1T0200</v>
          </cell>
          <cell r="B3223">
            <v>143.99</v>
          </cell>
          <cell r="C3223" t="str">
            <v>TRAIL metal plate 205x205cm fi70cm</v>
          </cell>
          <cell r="E3223" t="str">
            <v>C</v>
          </cell>
        </row>
        <row r="3224">
          <cell r="A3224" t="str">
            <v>T1T0201</v>
          </cell>
          <cell r="B3224">
            <v>143.99</v>
          </cell>
          <cell r="C3224" t="str">
            <v>TRAIL metal plate 205x205cm fi105cm</v>
          </cell>
          <cell r="E3224" t="str">
            <v>C</v>
          </cell>
        </row>
        <row r="3225">
          <cell r="A3225" t="str">
            <v>T1T0202</v>
          </cell>
          <cell r="B3225">
            <v>2239.1600000000003</v>
          </cell>
          <cell r="C3225" t="str">
            <v>TRAIL modul FLUO2D 21W</v>
          </cell>
          <cell r="E3225" t="str">
            <v>C</v>
          </cell>
        </row>
        <row r="3226">
          <cell r="A3226" t="str">
            <v>T1T0207</v>
          </cell>
          <cell r="B3226">
            <v>205.59</v>
          </cell>
          <cell r="C3226" t="str">
            <v>TRAIL nosač za visilicu</v>
          </cell>
          <cell r="E3226" t="str">
            <v>A</v>
          </cell>
        </row>
        <row r="3227">
          <cell r="A3227" t="str">
            <v>T1T0208</v>
          </cell>
          <cell r="B3227">
            <v>351.89000000000004</v>
          </cell>
          <cell r="C3227" t="str">
            <v>TRAIL nosač za visilicu</v>
          </cell>
          <cell r="E3227" t="str">
            <v>B</v>
          </cell>
        </row>
        <row r="3228">
          <cell r="A3228" t="str">
            <v>T1T0209</v>
          </cell>
          <cell r="B3228">
            <v>110.11000000000001</v>
          </cell>
          <cell r="C3228" t="str">
            <v>TRAIL nosač</v>
          </cell>
          <cell r="E3228" t="str">
            <v>B</v>
          </cell>
        </row>
        <row r="3229">
          <cell r="A3229" t="str">
            <v>T1T0217</v>
          </cell>
          <cell r="B3229">
            <v>2187.5700000000002</v>
          </cell>
          <cell r="C3229" t="str">
            <v>FORUM IP55 18 LED 2W total plavi</v>
          </cell>
          <cell r="E3229" t="str">
            <v>C</v>
          </cell>
        </row>
        <row r="3230">
          <cell r="A3230" t="str">
            <v>T1T0220</v>
          </cell>
          <cell r="B3230">
            <v>2337.7200000000003</v>
          </cell>
          <cell r="C3230" t="str">
            <v>FORUM IP55 18 LED 2W total bijeli</v>
          </cell>
          <cell r="E3230" t="str">
            <v>C</v>
          </cell>
        </row>
        <row r="3231">
          <cell r="A3231" t="str">
            <v>T1T0223</v>
          </cell>
          <cell r="B3231">
            <v>2187.5700000000002</v>
          </cell>
          <cell r="C3231" t="str">
            <v>FORUM IP55 18 LED 2W total amber</v>
          </cell>
          <cell r="E3231" t="str">
            <v>C</v>
          </cell>
        </row>
        <row r="3232">
          <cell r="A3232" t="str">
            <v>T1T0230</v>
          </cell>
          <cell r="B3232">
            <v>5005</v>
          </cell>
          <cell r="C3232" t="str">
            <v>PLANE visilica T16 2x54W elektronska prigušnica</v>
          </cell>
          <cell r="E3232" t="str">
            <v>T</v>
          </cell>
        </row>
        <row r="3233">
          <cell r="A3233" t="str">
            <v>T1T0230D</v>
          </cell>
          <cell r="B3233">
            <v>5376.91</v>
          </cell>
          <cell r="C3233" t="str">
            <v>PLANE visilica 2x54W electr.dimm.</v>
          </cell>
          <cell r="E3233" t="str">
            <v>B</v>
          </cell>
        </row>
        <row r="3234">
          <cell r="A3234" t="str">
            <v>T1T0231</v>
          </cell>
          <cell r="B3234">
            <v>5005</v>
          </cell>
          <cell r="C3234" t="str">
            <v>PLANE visilica T16 2x28W elektronska prigušnica</v>
          </cell>
          <cell r="E3234" t="str">
            <v>B</v>
          </cell>
        </row>
        <row r="3235">
          <cell r="A3235" t="str">
            <v>T1T0231D</v>
          </cell>
          <cell r="B3235">
            <v>5376.91</v>
          </cell>
          <cell r="C3235" t="str">
            <v>PLANE visilica 2x28W electr.dimm.</v>
          </cell>
          <cell r="E3235" t="str">
            <v>B</v>
          </cell>
        </row>
        <row r="3236">
          <cell r="A3236" t="str">
            <v>T1T0236</v>
          </cell>
          <cell r="B3236">
            <v>4064.83</v>
          </cell>
          <cell r="C3236" t="str">
            <v>TRAIL visilica T16 2x54W aluminij + difuzor</v>
          </cell>
          <cell r="E3236" t="str">
            <v>B</v>
          </cell>
        </row>
        <row r="3237">
          <cell r="A3237" t="str">
            <v>T1T0237</v>
          </cell>
          <cell r="B3237">
            <v>4572.2599999999993</v>
          </cell>
          <cell r="C3237" t="str">
            <v>TRAIL visilica T16 2x54W aluminij + grilja protiv blještanja</v>
          </cell>
          <cell r="E3237" t="str">
            <v>B</v>
          </cell>
        </row>
        <row r="3238">
          <cell r="A3238" t="str">
            <v>T1T0238</v>
          </cell>
          <cell r="B3238">
            <v>369.6</v>
          </cell>
          <cell r="C3238" t="str">
            <v>TRAIL nosač za visilicu</v>
          </cell>
          <cell r="E3238" t="str">
            <v>B</v>
          </cell>
        </row>
        <row r="3239">
          <cell r="A3239" t="str">
            <v>T1T0239</v>
          </cell>
          <cell r="B3239">
            <v>1210.4399999999998</v>
          </cell>
          <cell r="C3239" t="str">
            <v>TRAIL napajanje 200W</v>
          </cell>
          <cell r="E3239" t="str">
            <v>A</v>
          </cell>
        </row>
        <row r="3240">
          <cell r="A3240" t="str">
            <v>T1T0240</v>
          </cell>
          <cell r="B3240">
            <v>824.67</v>
          </cell>
          <cell r="C3240" t="str">
            <v>BALLAST za M-Hal 1x20W elektronski</v>
          </cell>
          <cell r="E3240" t="str">
            <v>C</v>
          </cell>
        </row>
        <row r="3241">
          <cell r="A3241" t="str">
            <v>T1T0242</v>
          </cell>
          <cell r="B3241">
            <v>196.35</v>
          </cell>
          <cell r="C3241" t="str">
            <v>TRAIL nosač za visilicu</v>
          </cell>
          <cell r="E3241" t="str">
            <v>A</v>
          </cell>
        </row>
        <row r="3242">
          <cell r="A3242" t="str">
            <v>T1T0255</v>
          </cell>
          <cell r="B3242">
            <v>1211.21</v>
          </cell>
          <cell r="C3242" t="str">
            <v xml:space="preserve">DEC DESK LI TC-DEL 1X13W                          </v>
          </cell>
          <cell r="E3242" t="str">
            <v>C</v>
          </cell>
        </row>
        <row r="3243">
          <cell r="A3243" t="str">
            <v>T1T0256</v>
          </cell>
          <cell r="B3243">
            <v>1211.21</v>
          </cell>
          <cell r="C3243" t="str">
            <v xml:space="preserve">DEC DESK LI TC-DEL 1X13W                          </v>
          </cell>
          <cell r="E3243" t="str">
            <v>C</v>
          </cell>
        </row>
        <row r="3244">
          <cell r="A3244" t="str">
            <v>T1T0257</v>
          </cell>
          <cell r="B3244">
            <v>1211.21</v>
          </cell>
          <cell r="C3244" t="str">
            <v xml:space="preserve">DEC DESK LI TC-DEL 1X13W                          </v>
          </cell>
          <cell r="E3244" t="str">
            <v>C</v>
          </cell>
        </row>
        <row r="3245">
          <cell r="A3245" t="str">
            <v>T1T0258</v>
          </cell>
          <cell r="B3245">
            <v>504.35</v>
          </cell>
          <cell r="C3245" t="str">
            <v xml:space="preserve">DEC DESK LI BASE                                  </v>
          </cell>
          <cell r="E3245" t="str">
            <v>C</v>
          </cell>
        </row>
        <row r="3246">
          <cell r="A3246" t="str">
            <v>T1T0259</v>
          </cell>
          <cell r="B3246">
            <v>504.35</v>
          </cell>
          <cell r="C3246" t="str">
            <v xml:space="preserve">DEC DESK LI BASE                                  </v>
          </cell>
          <cell r="E3246" t="str">
            <v>C</v>
          </cell>
        </row>
        <row r="3247">
          <cell r="A3247" t="str">
            <v>T1T0260</v>
          </cell>
          <cell r="B3247">
            <v>504.35</v>
          </cell>
          <cell r="C3247" t="str">
            <v xml:space="preserve">DEC DESK LI BASE                                  </v>
          </cell>
          <cell r="E3247" t="str">
            <v>C</v>
          </cell>
        </row>
        <row r="3248">
          <cell r="A3248" t="str">
            <v>T1T0261</v>
          </cell>
          <cell r="B3248">
            <v>1312.8500000000001</v>
          </cell>
          <cell r="C3248" t="str">
            <v xml:space="preserve">IND DESK LI TC-DEL 1X13W                          </v>
          </cell>
          <cell r="E3248" t="str">
            <v>C</v>
          </cell>
        </row>
        <row r="3249">
          <cell r="A3249" t="str">
            <v>T1T0262</v>
          </cell>
          <cell r="B3249">
            <v>1312.8500000000001</v>
          </cell>
          <cell r="C3249" t="str">
            <v xml:space="preserve">IND DESK LI TC-DEL 1X13W                          </v>
          </cell>
          <cell r="E3249" t="str">
            <v>C</v>
          </cell>
        </row>
        <row r="3250">
          <cell r="A3250" t="str">
            <v>T1T0263</v>
          </cell>
          <cell r="B3250">
            <v>1312.8500000000001</v>
          </cell>
          <cell r="C3250" t="str">
            <v xml:space="preserve">IND DESK LI TC-DEL 1X13W                          </v>
          </cell>
          <cell r="E3250" t="str">
            <v>C</v>
          </cell>
        </row>
        <row r="3251">
          <cell r="A3251" t="str">
            <v>T1T0264</v>
          </cell>
          <cell r="B3251">
            <v>262.57</v>
          </cell>
          <cell r="C3251" t="str">
            <v xml:space="preserve">DEC DESK LI KIT                                   </v>
          </cell>
          <cell r="E3251" t="str">
            <v>C</v>
          </cell>
        </row>
        <row r="3252">
          <cell r="A3252" t="str">
            <v>T1T0265</v>
          </cell>
          <cell r="B3252">
            <v>262.57</v>
          </cell>
          <cell r="C3252" t="str">
            <v xml:space="preserve">DEC DESK LI KIT                                   </v>
          </cell>
          <cell r="E3252" t="str">
            <v>C</v>
          </cell>
        </row>
        <row r="3253">
          <cell r="A3253" t="str">
            <v>T1T0266</v>
          </cell>
          <cell r="B3253">
            <v>262.57</v>
          </cell>
          <cell r="C3253" t="str">
            <v xml:space="preserve">DEC DESK LI KIT                                   </v>
          </cell>
          <cell r="E3253" t="str">
            <v>C</v>
          </cell>
        </row>
        <row r="3254">
          <cell r="A3254" t="str">
            <v>T1T0290</v>
          </cell>
          <cell r="B3254">
            <v>50.82</v>
          </cell>
          <cell r="C3254" t="str">
            <v>Gumeni okvir za QR-LP111</v>
          </cell>
          <cell r="E3254" t="str">
            <v>C</v>
          </cell>
        </row>
        <row r="3255">
          <cell r="A3255" t="str">
            <v>T1T0291</v>
          </cell>
          <cell r="B3255">
            <v>114.73</v>
          </cell>
          <cell r="C3255" t="str">
            <v>TRAIL držač prstena</v>
          </cell>
          <cell r="E3255" t="str">
            <v>A</v>
          </cell>
        </row>
        <row r="3256">
          <cell r="A3256" t="str">
            <v>T1T0292</v>
          </cell>
          <cell r="B3256">
            <v>123.97000000000001</v>
          </cell>
          <cell r="C3256" t="str">
            <v>TRAIL ženski/muški spoj za HIT-CE</v>
          </cell>
          <cell r="E3256" t="str">
            <v>A</v>
          </cell>
        </row>
        <row r="3257">
          <cell r="A3257" t="str">
            <v>T1T0293</v>
          </cell>
          <cell r="B3257">
            <v>123.97000000000001</v>
          </cell>
          <cell r="C3257" t="str">
            <v>TRAIL ženski/muški spoj za QR-LP111</v>
          </cell>
          <cell r="E3257" t="str">
            <v>A</v>
          </cell>
        </row>
        <row r="3258">
          <cell r="A3258" t="str">
            <v>T1T0297</v>
          </cell>
          <cell r="B3258">
            <v>183.26000000000002</v>
          </cell>
          <cell r="C3258" t="str">
            <v xml:space="preserve">TRAIL kit za visilicu                           </v>
          </cell>
          <cell r="E3258" t="str">
            <v>A</v>
          </cell>
        </row>
        <row r="3259">
          <cell r="A3259" t="str">
            <v>T1T0298</v>
          </cell>
          <cell r="B3259">
            <v>365.75</v>
          </cell>
          <cell r="C3259" t="str">
            <v>COVE Projector klapne aluminij</v>
          </cell>
          <cell r="E3259" t="str">
            <v>C</v>
          </cell>
        </row>
        <row r="3260">
          <cell r="A3260" t="str">
            <v>T1T0500</v>
          </cell>
          <cell r="B3260">
            <v>693</v>
          </cell>
          <cell r="C3260" t="str">
            <v>BALLAST za M-Hal 1x35W elektronski</v>
          </cell>
          <cell r="E3260" t="str">
            <v>A</v>
          </cell>
        </row>
        <row r="3261">
          <cell r="A3261" t="str">
            <v>T1T0501</v>
          </cell>
          <cell r="B3261">
            <v>762.30000000000007</v>
          </cell>
          <cell r="C3261" t="str">
            <v>BALLAST za M-Hal 1x70W elektronski</v>
          </cell>
          <cell r="E3261" t="str">
            <v>A</v>
          </cell>
        </row>
        <row r="3262">
          <cell r="A3262" t="str">
            <v>T1T0502</v>
          </cell>
          <cell r="B3262">
            <v>1247.4000000000001</v>
          </cell>
          <cell r="C3262" t="str">
            <v>BALLAST za M-Hal 1x150W elektronski</v>
          </cell>
          <cell r="E3262" t="str">
            <v>A</v>
          </cell>
        </row>
        <row r="3263">
          <cell r="A3263" t="str">
            <v>T1T0504</v>
          </cell>
          <cell r="B3263">
            <v>4166.47</v>
          </cell>
          <cell r="C3263" t="str">
            <v>PERSONAL TRAIL podni/visilica TC-S 8x11W</v>
          </cell>
          <cell r="E3263" t="str">
            <v>C</v>
          </cell>
        </row>
        <row r="3264">
          <cell r="A3264" t="str">
            <v>T1T0580</v>
          </cell>
          <cell r="B3264">
            <v>2832.83</v>
          </cell>
          <cell r="C3264" t="str">
            <v>CONTINUM modul aluminij L=1m</v>
          </cell>
          <cell r="E3264" t="str">
            <v>C</v>
          </cell>
        </row>
        <row r="3265">
          <cell r="A3265" t="str">
            <v>T1T0581</v>
          </cell>
          <cell r="B3265">
            <v>3844.61</v>
          </cell>
          <cell r="C3265" t="str">
            <v>CONTINUM modul aluminij L=2m</v>
          </cell>
          <cell r="E3265" t="str">
            <v>C</v>
          </cell>
        </row>
        <row r="3266">
          <cell r="A3266" t="str">
            <v>T1T0582</v>
          </cell>
          <cell r="B3266">
            <v>3440.36</v>
          </cell>
          <cell r="C3266" t="str">
            <v>CONTINUM modul zakrivljeni 45° aluminij</v>
          </cell>
          <cell r="E3266" t="str">
            <v>C</v>
          </cell>
        </row>
        <row r="3267">
          <cell r="A3267" t="str">
            <v>T1T0583</v>
          </cell>
          <cell r="B3267">
            <v>1422.96</v>
          </cell>
          <cell r="C3267" t="str">
            <v>CONTINUM reflektor G12 70W aluminij SP</v>
          </cell>
          <cell r="E3267" t="str">
            <v>C</v>
          </cell>
        </row>
        <row r="3268">
          <cell r="A3268" t="str">
            <v>T1T0584</v>
          </cell>
          <cell r="B3268">
            <v>1422.96</v>
          </cell>
          <cell r="C3268" t="str">
            <v>CONTINUM reflektor G12 70W aluminij FL</v>
          </cell>
          <cell r="E3268" t="str">
            <v>C</v>
          </cell>
        </row>
        <row r="3269">
          <cell r="A3269" t="str">
            <v>T1T0585</v>
          </cell>
          <cell r="B3269">
            <v>1422.96</v>
          </cell>
          <cell r="C3269" t="str">
            <v>CONTINUM reflektor G12 70W aluminij WFL</v>
          </cell>
          <cell r="E3269" t="str">
            <v>C</v>
          </cell>
        </row>
        <row r="3270">
          <cell r="A3270" t="str">
            <v>T1T0586</v>
          </cell>
          <cell r="B3270">
            <v>800.80000000000007</v>
          </cell>
          <cell r="C3270" t="str">
            <v>CONTINUM reflektor QPAR30 max 100W aluminij</v>
          </cell>
          <cell r="E3270" t="str">
            <v>C</v>
          </cell>
        </row>
        <row r="3271">
          <cell r="A3271" t="str">
            <v>T1T0587</v>
          </cell>
          <cell r="B3271">
            <v>931.7</v>
          </cell>
          <cell r="C3271" t="str">
            <v>CONTINUM reflektor QR-LP111 max 100W aluminij</v>
          </cell>
          <cell r="E3271" t="str">
            <v>C</v>
          </cell>
        </row>
        <row r="3272">
          <cell r="A3272" t="str">
            <v>T1T0680</v>
          </cell>
          <cell r="B3272">
            <v>900.13000000000011</v>
          </cell>
          <cell r="C3272" t="str">
            <v>FOHO PRO reflektor za BASE QR-LP111 max 100W aluminij</v>
          </cell>
          <cell r="E3272" t="str">
            <v>A</v>
          </cell>
        </row>
        <row r="3273">
          <cell r="A3273" t="str">
            <v>T1T0681</v>
          </cell>
          <cell r="B3273">
            <v>900.13000000000011</v>
          </cell>
          <cell r="C3273" t="str">
            <v>FOHO PRO reflektor za BASE QR-LP111 max 100W bijeli</v>
          </cell>
          <cell r="E3273" t="str">
            <v>B</v>
          </cell>
        </row>
        <row r="3274">
          <cell r="A3274" t="str">
            <v>T1T0684</v>
          </cell>
          <cell r="B3274">
            <v>1014.8600000000001</v>
          </cell>
          <cell r="C3274" t="str">
            <v>FOHO PRO reflektor za EUROSTANDARD QR-LP111 max 100W aluminij</v>
          </cell>
          <cell r="E3274" t="str">
            <v>T</v>
          </cell>
        </row>
        <row r="3275">
          <cell r="A3275" t="str">
            <v>T1T0685</v>
          </cell>
          <cell r="B3275">
            <v>1014.8600000000001</v>
          </cell>
          <cell r="C3275" t="str">
            <v>FOHO PRO reflektor za EUROSTANDARD QR-LP111 max 100W bijeli</v>
          </cell>
          <cell r="E3275" t="str">
            <v>A</v>
          </cell>
        </row>
        <row r="3276">
          <cell r="A3276" t="str">
            <v>T1T0686</v>
          </cell>
          <cell r="B3276">
            <v>936.31999999999994</v>
          </cell>
          <cell r="C3276" t="str">
            <v>FOHO PRO reflektor za BASE QR-CB51 max 50W aluminij</v>
          </cell>
          <cell r="E3276" t="str">
            <v>B</v>
          </cell>
        </row>
        <row r="3277">
          <cell r="A3277" t="str">
            <v>T1T0687</v>
          </cell>
          <cell r="B3277">
            <v>936.31999999999994</v>
          </cell>
          <cell r="C3277" t="str">
            <v>FOHO PRO reflektor za BASE QR-CB51 max 50W bijeli</v>
          </cell>
          <cell r="E3277" t="str">
            <v>B</v>
          </cell>
        </row>
        <row r="3278">
          <cell r="A3278" t="str">
            <v>T1T0690</v>
          </cell>
          <cell r="B3278">
            <v>1044.8899999999999</v>
          </cell>
          <cell r="C3278" t="str">
            <v>FOHO PRO reflektor za EUROSTANDARD QR-CB51 max 50W aluminij</v>
          </cell>
          <cell r="E3278" t="str">
            <v>A</v>
          </cell>
        </row>
        <row r="3279">
          <cell r="A3279" t="str">
            <v>T1T0691</v>
          </cell>
          <cell r="B3279">
            <v>1044.8899999999999</v>
          </cell>
          <cell r="C3279" t="str">
            <v>FOHO PRO reflektor za EUROSTANDARD QR-CB51 max 50W bijeli</v>
          </cell>
          <cell r="E3279" t="str">
            <v>A</v>
          </cell>
        </row>
        <row r="3280">
          <cell r="A3280" t="str">
            <v>T1T0716</v>
          </cell>
          <cell r="B3280">
            <v>442.75</v>
          </cell>
          <cell r="C3280" t="str">
            <v>FOHO reflektor za MINITONDO QR-LP111 max 50W aluminij-titanium</v>
          </cell>
          <cell r="E3280" t="str">
            <v>C</v>
          </cell>
        </row>
        <row r="3281">
          <cell r="A3281" t="str">
            <v>T1T0717</v>
          </cell>
          <cell r="B3281">
            <v>442.75</v>
          </cell>
          <cell r="C3281" t="str">
            <v>FOHO reflektor za MINITONDO QR-LP111 max 50W bijeli-titanium</v>
          </cell>
          <cell r="E3281" t="str">
            <v>C</v>
          </cell>
        </row>
        <row r="3282">
          <cell r="A3282" t="str">
            <v>T1T0720</v>
          </cell>
          <cell r="B3282">
            <v>482.02000000000004</v>
          </cell>
          <cell r="C3282" t="str">
            <v>FOHO reflektor za MINITONDO QR-CB51 max 50W aluminij-titanium</v>
          </cell>
          <cell r="E3282" t="str">
            <v>A</v>
          </cell>
        </row>
        <row r="3283">
          <cell r="A3283" t="str">
            <v>T1T0721</v>
          </cell>
          <cell r="B3283">
            <v>482.02000000000004</v>
          </cell>
          <cell r="C3283" t="str">
            <v>FOHO reflektor za MINITONDO QR-CB51 max 50W bijeli-titanium</v>
          </cell>
          <cell r="E3283" t="str">
            <v>B</v>
          </cell>
        </row>
        <row r="3284">
          <cell r="A3284" t="str">
            <v>T1T0739</v>
          </cell>
          <cell r="B3284">
            <v>334.18</v>
          </cell>
          <cell r="C3284" t="str">
            <v>FOHO PRO klapne</v>
          </cell>
          <cell r="E3284" t="str">
            <v>B</v>
          </cell>
        </row>
        <row r="3285">
          <cell r="A3285" t="str">
            <v>T1T0740</v>
          </cell>
          <cell r="B3285">
            <v>341.11</v>
          </cell>
          <cell r="C3285" t="str">
            <v>FOHO PRO klapne</v>
          </cell>
          <cell r="E3285" t="str">
            <v>B</v>
          </cell>
        </row>
        <row r="3286">
          <cell r="A3286" t="str">
            <v>T1T0741</v>
          </cell>
          <cell r="B3286">
            <v>319.55</v>
          </cell>
          <cell r="C3286" t="str">
            <v>FOHO PRO klapne</v>
          </cell>
          <cell r="E3286" t="str">
            <v>B</v>
          </cell>
        </row>
        <row r="3287">
          <cell r="A3287" t="str">
            <v>T1T0742</v>
          </cell>
          <cell r="B3287">
            <v>685.30000000000007</v>
          </cell>
          <cell r="C3287" t="str">
            <v>FOHO PRO sagomator</v>
          </cell>
          <cell r="E3287" t="str">
            <v>B</v>
          </cell>
        </row>
        <row r="3288">
          <cell r="A3288" t="str">
            <v>T1T0754</v>
          </cell>
          <cell r="B3288">
            <v>855.47</v>
          </cell>
          <cell r="C3288" t="str">
            <v>FOHO PRO reflektor za BASE QPAR30 100W aluminij</v>
          </cell>
          <cell r="E3288" t="str">
            <v>C</v>
          </cell>
        </row>
        <row r="3289">
          <cell r="A3289" t="str">
            <v>T1T0755</v>
          </cell>
          <cell r="B3289">
            <v>855.47</v>
          </cell>
          <cell r="C3289" t="str">
            <v>FOHO PRO reflektor za BASE QPAR30 100W bijeli</v>
          </cell>
          <cell r="E3289" t="str">
            <v>C</v>
          </cell>
        </row>
        <row r="3290">
          <cell r="A3290" t="str">
            <v>T1T0758</v>
          </cell>
          <cell r="B3290">
            <v>967.12</v>
          </cell>
          <cell r="C3290" t="str">
            <v>FOHO PRO reflektor za EUROSTANDARD QPAR30 100W aluminij</v>
          </cell>
          <cell r="E3290" t="str">
            <v>A</v>
          </cell>
        </row>
        <row r="3291">
          <cell r="A3291" t="str">
            <v>T1T0759</v>
          </cell>
          <cell r="B3291">
            <v>967.12</v>
          </cell>
          <cell r="C3291" t="str">
            <v>FOHO PRO reflektor za EUROSTANDARD QPAR30 100W bijeli</v>
          </cell>
          <cell r="E3291" t="str">
            <v>A</v>
          </cell>
        </row>
        <row r="3292">
          <cell r="A3292" t="str">
            <v>T1T0778</v>
          </cell>
          <cell r="B3292">
            <v>2022.0200000000002</v>
          </cell>
          <cell r="C3292" t="str">
            <v>TEOREMA stropna ugradna indirektna 600x600, za TC-L 2x36W, obična prigušnica</v>
          </cell>
          <cell r="E3292" t="str">
            <v>C</v>
          </cell>
        </row>
        <row r="3293">
          <cell r="A3293" t="str">
            <v>T1T0779</v>
          </cell>
          <cell r="B3293">
            <v>2326.94</v>
          </cell>
          <cell r="C3293" t="str">
            <v xml:space="preserve">TEOREMA stropna ugradna indirektna 600x600, za TC-L 2x55W, elektronska prigušnica </v>
          </cell>
          <cell r="E3293" t="str">
            <v>C</v>
          </cell>
        </row>
        <row r="3294">
          <cell r="A3294" t="str">
            <v>T1T0780</v>
          </cell>
          <cell r="B3294">
            <v>365.75</v>
          </cell>
          <cell r="C3294" t="str">
            <v>TEOREMA grilja protiv blještanja za direktni snop</v>
          </cell>
          <cell r="E3294" t="str">
            <v>C</v>
          </cell>
        </row>
        <row r="3295">
          <cell r="A3295" t="str">
            <v>T1T0781</v>
          </cell>
          <cell r="B3295">
            <v>181.72000000000003</v>
          </cell>
          <cell r="C3295" t="str">
            <v>TEOREMA zaštitni opalni difuzor</v>
          </cell>
          <cell r="E3295" t="str">
            <v>C</v>
          </cell>
        </row>
        <row r="3296">
          <cell r="A3296" t="str">
            <v>T1T0795</v>
          </cell>
          <cell r="B3296">
            <v>2678.06</v>
          </cell>
          <cell r="C3296" t="str">
            <v>SPY FLUO T16 2x54W bijeli</v>
          </cell>
          <cell r="E3296" t="str">
            <v>C</v>
          </cell>
        </row>
        <row r="3297">
          <cell r="A3297" t="str">
            <v>T1T0796</v>
          </cell>
          <cell r="B3297">
            <v>180.18</v>
          </cell>
          <cell r="C3297" t="str">
            <v>SPY FLUO kit za visilice</v>
          </cell>
          <cell r="E3297" t="str">
            <v>C</v>
          </cell>
        </row>
        <row r="3298">
          <cell r="A3298" t="str">
            <v>T1T0798</v>
          </cell>
          <cell r="B3298">
            <v>190.19</v>
          </cell>
          <cell r="C3298" t="str">
            <v>SPY FLUO napajanje 2m</v>
          </cell>
          <cell r="E3298" t="str">
            <v>C</v>
          </cell>
        </row>
        <row r="3299">
          <cell r="A3299" t="str">
            <v>T1T0803</v>
          </cell>
          <cell r="B3299">
            <v>2336.1799999999998</v>
          </cell>
          <cell r="C3299" t="str">
            <v>TRAIL module TC-S 7x9W aluminij</v>
          </cell>
          <cell r="E3299" t="str">
            <v>C</v>
          </cell>
        </row>
        <row r="3300">
          <cell r="A3300" t="str">
            <v>T1T0804</v>
          </cell>
          <cell r="B3300">
            <v>312.62</v>
          </cell>
          <cell r="C3300" t="str">
            <v>TRAIL module TC-S 9W aluminij</v>
          </cell>
          <cell r="E3300" t="str">
            <v>C</v>
          </cell>
        </row>
        <row r="3301">
          <cell r="A3301" t="str">
            <v>T1T0871</v>
          </cell>
          <cell r="B3301">
            <v>3721.4100000000003</v>
          </cell>
          <cell r="C3301" t="str">
            <v>SPAGO visilica T16 2x54W aluminij elektronska prigušnica</v>
          </cell>
          <cell r="E3301" t="str">
            <v>B</v>
          </cell>
        </row>
        <row r="3302">
          <cell r="A3302" t="str">
            <v>T1T0873</v>
          </cell>
          <cell r="B3302">
            <v>3515.82</v>
          </cell>
          <cell r="C3302" t="str">
            <v>SPAGO visilica T16 2x54W MASTER aluminij elektronska prigušnica</v>
          </cell>
          <cell r="E3302" t="str">
            <v>C</v>
          </cell>
        </row>
        <row r="3303">
          <cell r="A3303" t="str">
            <v>T1T0877</v>
          </cell>
          <cell r="B3303">
            <v>3617.46</v>
          </cell>
          <cell r="C3303" t="str">
            <v>SPAGO visilica T16 2x54W SLAVE aluminij elektronska prigušnica</v>
          </cell>
          <cell r="E3303" t="str">
            <v>C</v>
          </cell>
        </row>
        <row r="3304">
          <cell r="A3304" t="str">
            <v>T1T0880</v>
          </cell>
          <cell r="B3304">
            <v>3515.82</v>
          </cell>
          <cell r="C3304" t="str">
            <v>SPAGO zidni T16 2x54W aluminij</v>
          </cell>
          <cell r="E3304" t="str">
            <v>C</v>
          </cell>
        </row>
        <row r="3305">
          <cell r="A3305" t="str">
            <v>T1T0885</v>
          </cell>
          <cell r="B3305">
            <v>531.30000000000007</v>
          </cell>
          <cell r="C3305" t="str">
            <v>SPAGO spojnica za zid titanium</v>
          </cell>
          <cell r="E3305" t="str">
            <v>C</v>
          </cell>
        </row>
        <row r="3306">
          <cell r="A3306" t="str">
            <v>T1T0889</v>
          </cell>
          <cell r="B3306">
            <v>164.78</v>
          </cell>
          <cell r="C3306" t="str">
            <v>SPAGO zaštitni poklopac IP40 transparent</v>
          </cell>
          <cell r="E3306" t="str">
            <v>C</v>
          </cell>
        </row>
        <row r="3307">
          <cell r="A3307" t="str">
            <v>T1T0890</v>
          </cell>
          <cell r="B3307">
            <v>164.78</v>
          </cell>
          <cell r="C3307" t="str">
            <v>SPAGO zaštitni poklopac IP40 plavi</v>
          </cell>
          <cell r="E3307" t="str">
            <v>C</v>
          </cell>
        </row>
        <row r="3308">
          <cell r="A3308" t="str">
            <v>T1T0901</v>
          </cell>
          <cell r="B3308">
            <v>174.79</v>
          </cell>
          <cell r="C3308" t="str">
            <v>SPAGO zaštitni poklopac zidni IP40 transparent</v>
          </cell>
          <cell r="E3308" t="str">
            <v>C</v>
          </cell>
        </row>
        <row r="3309">
          <cell r="A3309" t="str">
            <v>T1T0902</v>
          </cell>
          <cell r="B3309">
            <v>174.79</v>
          </cell>
          <cell r="C3309" t="str">
            <v>SPAGO zaštitni poklopac zidni IP40 plavi</v>
          </cell>
          <cell r="E3309" t="str">
            <v>C</v>
          </cell>
        </row>
        <row r="3310">
          <cell r="A3310" t="str">
            <v>T1T0905</v>
          </cell>
          <cell r="B3310">
            <v>1603.91</v>
          </cell>
          <cell r="C3310" t="str">
            <v>SPAGO spoj za 2 modula</v>
          </cell>
          <cell r="E3310" t="str">
            <v>C</v>
          </cell>
        </row>
        <row r="3311">
          <cell r="A3311" t="str">
            <v>T1T0906</v>
          </cell>
          <cell r="B3311">
            <v>2590.2799999999997</v>
          </cell>
          <cell r="C3311" t="str">
            <v>SPAGO spoj za 4 modula</v>
          </cell>
          <cell r="E3311" t="str">
            <v>C</v>
          </cell>
        </row>
        <row r="3312">
          <cell r="A3312" t="str">
            <v>T1T0909</v>
          </cell>
          <cell r="B3312">
            <v>802.34</v>
          </cell>
          <cell r="C3312" t="str">
            <v>SPAGO spoj za 1 modul</v>
          </cell>
          <cell r="E3312" t="str">
            <v>C</v>
          </cell>
        </row>
        <row r="3313">
          <cell r="A3313" t="str">
            <v>T1T0911</v>
          </cell>
          <cell r="B3313">
            <v>7194.88</v>
          </cell>
          <cell r="C3313" t="str">
            <v>SPAGO stajaći T16 2x54W dimmabilna</v>
          </cell>
          <cell r="E3313" t="str">
            <v>C</v>
          </cell>
        </row>
        <row r="3314">
          <cell r="A3314" t="str">
            <v>T1T0912</v>
          </cell>
          <cell r="B3314">
            <v>6578.88</v>
          </cell>
          <cell r="C3314" t="str">
            <v>SPAGO stajaći T16 2x54W elektronska prigušnica</v>
          </cell>
          <cell r="E3314" t="str">
            <v>C</v>
          </cell>
        </row>
        <row r="3315">
          <cell r="A3315" t="str">
            <v>T1T0913</v>
          </cell>
          <cell r="B3315">
            <v>1917.3</v>
          </cell>
          <cell r="C3315" t="str">
            <v>SPAGO stolni T16 8W elektronska prigušnica</v>
          </cell>
          <cell r="E3315" t="str">
            <v>C</v>
          </cell>
        </row>
        <row r="3316">
          <cell r="A3316" t="str">
            <v>T1T0945</v>
          </cell>
          <cell r="B3316">
            <v>3210.13</v>
          </cell>
          <cell r="C3316" t="str">
            <v>Radio frekvencijski daljinski upravljač za LIGHT NAVIGATOR RGB</v>
          </cell>
          <cell r="E3316" t="str">
            <v>B</v>
          </cell>
        </row>
        <row r="3317">
          <cell r="A3317" t="str">
            <v>T1T0960</v>
          </cell>
          <cell r="B3317">
            <v>1195.8100000000002</v>
          </cell>
          <cell r="C3317" t="str">
            <v>MINI VECTOR stajaći QT12 LP 3x35W bijeli</v>
          </cell>
          <cell r="E3317" t="str">
            <v>B</v>
          </cell>
        </row>
        <row r="3318">
          <cell r="A3318" t="str">
            <v>T1T0961</v>
          </cell>
          <cell r="B3318">
            <v>1195.8100000000002</v>
          </cell>
          <cell r="C3318" t="str">
            <v>MINI VECTOR stajaći QT12 LP 3x35W aluminij</v>
          </cell>
          <cell r="E3318" t="str">
            <v>A</v>
          </cell>
        </row>
        <row r="3319">
          <cell r="A3319" t="str">
            <v>T1T0962</v>
          </cell>
          <cell r="B3319">
            <v>1353.66</v>
          </cell>
          <cell r="C3319" t="str">
            <v>MINI VECTOR stropni QT12 LP 3x35W bijeli</v>
          </cell>
          <cell r="E3319" t="str">
            <v>C</v>
          </cell>
        </row>
        <row r="3320">
          <cell r="A3320" t="str">
            <v>T1T0963</v>
          </cell>
          <cell r="B3320">
            <v>1353.66</v>
          </cell>
          <cell r="C3320" t="str">
            <v>MINI VECTOR stropni QT12 LP 3x35W aluminij</v>
          </cell>
          <cell r="E3320" t="str">
            <v>C</v>
          </cell>
        </row>
        <row r="3321">
          <cell r="A3321" t="str">
            <v>T1T0966</v>
          </cell>
          <cell r="B3321">
            <v>1301.3</v>
          </cell>
          <cell r="C3321" t="str">
            <v>MINI VECTOR ugradni QT12 LP 3x35W bijeli</v>
          </cell>
          <cell r="E3321" t="str">
            <v>B</v>
          </cell>
        </row>
        <row r="3322">
          <cell r="A3322" t="str">
            <v>T1T0967</v>
          </cell>
          <cell r="B3322">
            <v>1301.3</v>
          </cell>
          <cell r="C3322" t="str">
            <v>MINI VECTOR ugradni QT12 LP 3x35W aluminij</v>
          </cell>
          <cell r="E3322" t="str">
            <v>A</v>
          </cell>
        </row>
        <row r="3323">
          <cell r="A3323" t="str">
            <v>T1T0968</v>
          </cell>
          <cell r="B3323">
            <v>2045.8899999999999</v>
          </cell>
          <cell r="C3323" t="str">
            <v>MINI VECTOR stajaći sa stalkom QT12 LP 3x35W aluminij</v>
          </cell>
          <cell r="E3323" t="str">
            <v>C</v>
          </cell>
        </row>
        <row r="3324">
          <cell r="A3324" t="str">
            <v>T1T0998</v>
          </cell>
          <cell r="B3324">
            <v>1416.03</v>
          </cell>
          <cell r="C3324" t="str">
            <v>MINI VECTOR stolni QT12 LP 3x35W bijeli</v>
          </cell>
          <cell r="E3324" t="str">
            <v>C</v>
          </cell>
        </row>
        <row r="3325">
          <cell r="A3325" t="str">
            <v>T1T0999</v>
          </cell>
          <cell r="B3325">
            <v>1416.03</v>
          </cell>
          <cell r="C3325" t="str">
            <v>MINI VECTOR stolni QT12 LP 3x35W aluminij</v>
          </cell>
          <cell r="E3325" t="str">
            <v>C</v>
          </cell>
        </row>
        <row r="3326">
          <cell r="A3326" t="str">
            <v>T1T1031</v>
          </cell>
          <cell r="B3326">
            <v>2360.8200000000002</v>
          </cell>
          <cell r="C3326" t="str">
            <v xml:space="preserve">ARIA stropna ugradna za armstrong, za TC-L 2x55W, boja neba                          </v>
          </cell>
          <cell r="E3326" t="str">
            <v>T</v>
          </cell>
        </row>
        <row r="3327">
          <cell r="A3327" t="str">
            <v>T1T1032</v>
          </cell>
          <cell r="B3327">
            <v>2885.19</v>
          </cell>
          <cell r="C3327" t="str">
            <v xml:space="preserve">ARIA stropna ugradna za armstrong, dimmabilna, za TC-L 2x55W, boja neba                          </v>
          </cell>
          <cell r="E3327" t="str">
            <v>B</v>
          </cell>
        </row>
        <row r="3328">
          <cell r="A3328" t="str">
            <v>T1T1033</v>
          </cell>
          <cell r="B3328">
            <v>3410.33</v>
          </cell>
          <cell r="C3328" t="str">
            <v xml:space="preserve">ARIA stropna ugradna za armstrong, sa protupanikom, za TC-L 2x55W, boja neba                          </v>
          </cell>
          <cell r="E3328" t="str">
            <v>C</v>
          </cell>
        </row>
        <row r="3329">
          <cell r="A3329" t="str">
            <v>T1T1034</v>
          </cell>
          <cell r="B3329">
            <v>4284.28</v>
          </cell>
          <cell r="C3329" t="str">
            <v xml:space="preserve">ARIA stropna ugradna za armstrong, za TC-L 4x55W, boja neba                          </v>
          </cell>
          <cell r="E3329" t="str">
            <v>A</v>
          </cell>
        </row>
        <row r="3330">
          <cell r="A3330" t="str">
            <v>T1T1035</v>
          </cell>
          <cell r="B3330">
            <v>5159</v>
          </cell>
          <cell r="C3330" t="str">
            <v xml:space="preserve">ARIA stropna ugradna za armstrong, dimmabilna, za TC-L 4x55W, boja neba                          </v>
          </cell>
          <cell r="E3330" t="str">
            <v>B</v>
          </cell>
        </row>
        <row r="3331">
          <cell r="A3331" t="str">
            <v>T1T1036</v>
          </cell>
          <cell r="B3331">
            <v>5683.37</v>
          </cell>
          <cell r="C3331" t="str">
            <v xml:space="preserve">ARIA stropna ugradna za armstrong, sa protupanikom, za TC-L 4x55W, boja neba                          </v>
          </cell>
          <cell r="E3331" t="str">
            <v>C</v>
          </cell>
        </row>
        <row r="3332">
          <cell r="A3332" t="str">
            <v>T1T1037</v>
          </cell>
          <cell r="B3332">
            <v>2754.29</v>
          </cell>
          <cell r="C3332" t="str">
            <v xml:space="preserve">ARIA stropna ugradna za knauf, za TC-L 2x55W, boja neba                          </v>
          </cell>
          <cell r="E3332" t="str">
            <v>A</v>
          </cell>
        </row>
        <row r="3333">
          <cell r="A3333" t="str">
            <v>T1T1040</v>
          </cell>
          <cell r="B3333">
            <v>4957.26</v>
          </cell>
          <cell r="C3333" t="str">
            <v xml:space="preserve">ARIA stropna ugradna za knauf, za TC-L 4x55W, boja neba                          </v>
          </cell>
          <cell r="E3333" t="str">
            <v>A</v>
          </cell>
        </row>
        <row r="3334">
          <cell r="A3334" t="str">
            <v>T1T1051</v>
          </cell>
          <cell r="B3334">
            <v>175.56</v>
          </cell>
          <cell r="C3334" t="str">
            <v>BOB ugradna QR-CB51 max 50W kvadratni aluminij</v>
          </cell>
          <cell r="E3334" t="str">
            <v>A</v>
          </cell>
        </row>
        <row r="3335">
          <cell r="A3335" t="str">
            <v>T1T1052</v>
          </cell>
          <cell r="B3335">
            <v>175.56</v>
          </cell>
          <cell r="C3335" t="str">
            <v>BOB ugradna QR-CB51 max 50W okrugli aluminij</v>
          </cell>
          <cell r="E3335" t="str">
            <v>A</v>
          </cell>
        </row>
        <row r="3336">
          <cell r="A3336" t="str">
            <v>T1T1053</v>
          </cell>
          <cell r="B3336">
            <v>699.16</v>
          </cell>
          <cell r="C3336" t="str">
            <v>BOB ugradna QR-CB51 max 3x50W pravokutni aluminij</v>
          </cell>
          <cell r="E3336" t="str">
            <v>B</v>
          </cell>
        </row>
        <row r="3337">
          <cell r="A3337" t="str">
            <v>T1T1054</v>
          </cell>
          <cell r="B3337">
            <v>175.56</v>
          </cell>
          <cell r="C3337" t="str">
            <v>BOB ugradna QR-CB51 max 50W kvadratni bijeli</v>
          </cell>
          <cell r="E3337" t="str">
            <v>A</v>
          </cell>
        </row>
        <row r="3338">
          <cell r="A3338" t="str">
            <v>T1T1055</v>
          </cell>
          <cell r="B3338">
            <v>175.56</v>
          </cell>
          <cell r="C3338" t="str">
            <v>BOB ugradna QR-CB51 max 50W okrugli bijeli</v>
          </cell>
          <cell r="E3338" t="str">
            <v>A</v>
          </cell>
        </row>
        <row r="3339">
          <cell r="A3339" t="str">
            <v>T1T1056</v>
          </cell>
          <cell r="B3339">
            <v>699.16</v>
          </cell>
          <cell r="C3339" t="str">
            <v>BOB ugradna QR-CB51 max 3x50W pravokutni bijeli</v>
          </cell>
          <cell r="E3339" t="str">
            <v>B</v>
          </cell>
        </row>
        <row r="3340">
          <cell r="A3340" t="str">
            <v>T1T1084</v>
          </cell>
          <cell r="B3340">
            <v>2882.11</v>
          </cell>
          <cell r="C3340" t="str">
            <v>CUT stropna nadgradna za 1x54W G5, poklopac prozirni, bijela</v>
          </cell>
          <cell r="E3340" t="str">
            <v>C</v>
          </cell>
        </row>
        <row r="3341">
          <cell r="A3341" t="str">
            <v>T1T1086</v>
          </cell>
          <cell r="B3341">
            <v>2882.11</v>
          </cell>
          <cell r="C3341" t="str">
            <v>CUT stropna nadgradna za 1x54W G5, prozirni poklopac, boja aluminij</v>
          </cell>
          <cell r="E3341" t="str">
            <v>C</v>
          </cell>
        </row>
        <row r="3342">
          <cell r="A3342" t="str">
            <v>T1T1092</v>
          </cell>
          <cell r="B3342">
            <v>3782.24</v>
          </cell>
          <cell r="C3342" t="str">
            <v>CUT visilica dir/indir za 1x54W G5, poklopac prozirni, bijela</v>
          </cell>
          <cell r="E3342" t="str">
            <v>C</v>
          </cell>
        </row>
        <row r="3343">
          <cell r="A3343" t="str">
            <v>T1T1094</v>
          </cell>
          <cell r="B3343">
            <v>3782.24</v>
          </cell>
          <cell r="C3343" t="str">
            <v>CUT visilica dir/indir za 1x54W G5, prozirni poklopac, boja aluminij</v>
          </cell>
          <cell r="E3343" t="str">
            <v>C</v>
          </cell>
        </row>
        <row r="3344">
          <cell r="A3344" t="str">
            <v>T1T1100</v>
          </cell>
          <cell r="B3344">
            <v>3930.08</v>
          </cell>
          <cell r="C3344" t="str">
            <v>PLANE zidni/stropni T16 2x24W</v>
          </cell>
          <cell r="E3344" t="str">
            <v>C</v>
          </cell>
        </row>
        <row r="3345">
          <cell r="A3345" t="str">
            <v>T1T1102</v>
          </cell>
          <cell r="B3345">
            <v>4864.8599999999997</v>
          </cell>
          <cell r="C3345" t="str">
            <v>PLANE zidni/stropni T16 2x54W</v>
          </cell>
          <cell r="E3345" t="str">
            <v>C</v>
          </cell>
        </row>
        <row r="3346">
          <cell r="A3346" t="str">
            <v>T1T1104</v>
          </cell>
          <cell r="B3346">
            <v>4772.46</v>
          </cell>
          <cell r="C3346" t="str">
            <v>PLANE visilica system SLAVE T16 2x54W elektronska prigušnica</v>
          </cell>
          <cell r="E3346" t="str">
            <v>A</v>
          </cell>
        </row>
        <row r="3347">
          <cell r="A3347" t="str">
            <v>T1T1160</v>
          </cell>
          <cell r="B3347">
            <v>2273.81</v>
          </cell>
          <cell r="C3347" t="str">
            <v xml:space="preserve">ARIA stropna ugradna za armstrong, za TC-L 2x55W, bijela boja                      </v>
          </cell>
          <cell r="E3347" t="str">
            <v>B</v>
          </cell>
        </row>
        <row r="3348">
          <cell r="A3348" t="str">
            <v>T1T1163</v>
          </cell>
          <cell r="B3348">
            <v>4109.4900000000007</v>
          </cell>
          <cell r="C3348" t="str">
            <v xml:space="preserve">ARIA stropna ugradna za armstrong, za TC-L 4x55W, bijela boja                      </v>
          </cell>
          <cell r="E3348" t="str">
            <v>C</v>
          </cell>
        </row>
        <row r="3349">
          <cell r="A3349" t="str">
            <v>T1T1166</v>
          </cell>
          <cell r="B3349">
            <v>2661.89</v>
          </cell>
          <cell r="C3349" t="str">
            <v xml:space="preserve">ARIA stropna ugradna za knauf, za TC-L 2x55W, bijela boja                      </v>
          </cell>
          <cell r="E3349" t="str">
            <v>C</v>
          </cell>
        </row>
        <row r="3350">
          <cell r="A3350" t="str">
            <v>T1T1169</v>
          </cell>
          <cell r="B3350">
            <v>4774.7700000000004</v>
          </cell>
          <cell r="C3350" t="str">
            <v xml:space="preserve">ARIA stropna ugradna za knauf, za TC-L 4x55W, bijela boja                      </v>
          </cell>
          <cell r="E3350" t="str">
            <v>C</v>
          </cell>
        </row>
        <row r="3351">
          <cell r="A3351" t="str">
            <v>T1T1172</v>
          </cell>
          <cell r="B3351">
            <v>42.35</v>
          </cell>
          <cell r="C3351" t="str">
            <v>plastični difuzor za CCT prozirni, fi 159mm</v>
          </cell>
          <cell r="E3351" t="str">
            <v>B</v>
          </cell>
        </row>
        <row r="3352">
          <cell r="A3352" t="str">
            <v>T1T1173</v>
          </cell>
          <cell r="B3352">
            <v>43.89</v>
          </cell>
          <cell r="C3352" t="str">
            <v>plastični difuzor za CCT prozirni, fi 199mm</v>
          </cell>
          <cell r="E3352" t="str">
            <v>A</v>
          </cell>
        </row>
        <row r="3353">
          <cell r="A3353" t="str">
            <v>T1T1174</v>
          </cell>
          <cell r="B3353">
            <v>45.430000000000007</v>
          </cell>
          <cell r="C3353" t="str">
            <v>plastični difuzor za CCT prozirni, fi 239mm</v>
          </cell>
          <cell r="E3353" t="str">
            <v>C</v>
          </cell>
        </row>
        <row r="3354">
          <cell r="A3354" t="str">
            <v>T1T1178</v>
          </cell>
          <cell r="B3354">
            <v>1426.04</v>
          </cell>
          <cell r="C3354" t="str">
            <v>ARC stropna ugradna zakretna za 35/70/150W G12, reflektor 15°, fi 165mm</v>
          </cell>
          <cell r="E3354" t="str">
            <v>C</v>
          </cell>
        </row>
        <row r="3355">
          <cell r="A3355" t="str">
            <v>T1T1179</v>
          </cell>
          <cell r="B3355">
            <v>1426.04</v>
          </cell>
          <cell r="C3355" t="str">
            <v>ARC stropna ugradna zakretna za 35/70/150W G12, reflektor 30°, fi 165mm</v>
          </cell>
          <cell r="E3355" t="str">
            <v>A</v>
          </cell>
        </row>
        <row r="3356">
          <cell r="A3356" t="str">
            <v>T1T1180</v>
          </cell>
          <cell r="B3356">
            <v>1426.04</v>
          </cell>
          <cell r="C3356" t="str">
            <v>ARC stropna ugradna zakretna za 35/70/150W G12, reflektor 60°, fi 165mm</v>
          </cell>
          <cell r="E3356" t="str">
            <v>B</v>
          </cell>
        </row>
        <row r="3357">
          <cell r="A3357" t="str">
            <v>T1T1183</v>
          </cell>
          <cell r="B3357">
            <v>962.5</v>
          </cell>
          <cell r="C3357" t="str">
            <v>CCT FLASH stropna ugradna za 2x18W TC-TEL, el. prig, fi 193mm</v>
          </cell>
          <cell r="E3357" t="str">
            <v>B</v>
          </cell>
        </row>
        <row r="3358">
          <cell r="A3358" t="str">
            <v>T1T1188</v>
          </cell>
          <cell r="B3358">
            <v>962.5</v>
          </cell>
          <cell r="C3358" t="str">
            <v>CCT FLASH stropna ugradna za 2x26W TC-TEL, el. prig, fi 193mm</v>
          </cell>
          <cell r="E3358" t="str">
            <v>A</v>
          </cell>
        </row>
        <row r="3359">
          <cell r="A3359" t="str">
            <v>T1T1190</v>
          </cell>
          <cell r="B3359">
            <v>1960.42</v>
          </cell>
          <cell r="C3359" t="str">
            <v>CCT FLASH stropna ugradna sa protupanikom, za 2x26W TC-TEL, fi 193mm</v>
          </cell>
          <cell r="E3359" t="str">
            <v>C</v>
          </cell>
        </row>
        <row r="3360">
          <cell r="A3360" t="str">
            <v>T1T1191</v>
          </cell>
          <cell r="B3360">
            <v>428.89000000000004</v>
          </cell>
          <cell r="C3360" t="str">
            <v>ARC 50 stropna ugradna fiksna za 50W QR-CB51, fi 93mm</v>
          </cell>
          <cell r="E3360" t="str">
            <v>B</v>
          </cell>
        </row>
        <row r="3361">
          <cell r="A3361" t="str">
            <v>T1T1192</v>
          </cell>
          <cell r="B3361">
            <v>436.59000000000003</v>
          </cell>
          <cell r="C3361" t="str">
            <v>ARC 50 stropna ugradna zakretna za 50W QR-CB51, fi 149mm</v>
          </cell>
          <cell r="E3361" t="str">
            <v>B</v>
          </cell>
        </row>
        <row r="3362">
          <cell r="A3362" t="str">
            <v>T1T1193</v>
          </cell>
          <cell r="B3362">
            <v>962.5</v>
          </cell>
          <cell r="C3362" t="str">
            <v>ARC stropna ugradna fiksna za 35W G8,5, reflektor 15°, fi149mm</v>
          </cell>
          <cell r="E3362" t="str">
            <v>C</v>
          </cell>
        </row>
        <row r="3363">
          <cell r="A3363" t="str">
            <v>T1T1195</v>
          </cell>
          <cell r="B3363">
            <v>980.21</v>
          </cell>
          <cell r="C3363" t="str">
            <v>ARC stropna ugradna fiksna za 35/70/150W G12, reflektor 30°, fi 168mm</v>
          </cell>
          <cell r="E3363" t="str">
            <v>C</v>
          </cell>
        </row>
        <row r="3364">
          <cell r="A3364" t="str">
            <v>T1T1199</v>
          </cell>
          <cell r="B3364">
            <v>209.44</v>
          </cell>
          <cell r="C3364" t="str">
            <v>QUADRO Small ugradna stropna, za 50W QR-CB51, trimless</v>
          </cell>
          <cell r="E3364" t="str">
            <v>T</v>
          </cell>
        </row>
        <row r="3365">
          <cell r="A3365" t="str">
            <v>T1T1200</v>
          </cell>
          <cell r="B3365">
            <v>371.90999999999997</v>
          </cell>
          <cell r="C3365" t="str">
            <v>QUADRO Large ugradna stropna, za 100W AR111, trimless</v>
          </cell>
          <cell r="E3365" t="str">
            <v>T</v>
          </cell>
        </row>
        <row r="3366">
          <cell r="A3366" t="str">
            <v>T1T1201</v>
          </cell>
          <cell r="B3366">
            <v>2316.9299999999998</v>
          </cell>
          <cell r="C3366" t="str">
            <v>WALL zidna ugradna asimetrična, za 11 TC-S, trimless</v>
          </cell>
          <cell r="E3366" t="str">
            <v>C</v>
          </cell>
        </row>
        <row r="3367">
          <cell r="A3367" t="str">
            <v>T1T1214</v>
          </cell>
          <cell r="B3367">
            <v>483.56</v>
          </cell>
          <cell r="C3367" t="str">
            <v>CCT FLASH Square stropna ugradna, za 1x18W TC-T, 195x195, bijeli prsten</v>
          </cell>
          <cell r="E3367" t="str">
            <v>C</v>
          </cell>
        </row>
        <row r="3368">
          <cell r="A3368" t="str">
            <v>T1T1215</v>
          </cell>
          <cell r="B3368">
            <v>751.52</v>
          </cell>
          <cell r="C3368" t="str">
            <v>CCT FLASH Square stropna ugradna, za 1x18W TC-TEL, 195x195, bijeli prsten</v>
          </cell>
          <cell r="E3368" t="str">
            <v>B</v>
          </cell>
        </row>
        <row r="3369">
          <cell r="A3369" t="str">
            <v>T1T1216</v>
          </cell>
          <cell r="B3369">
            <v>1302.8399999999999</v>
          </cell>
          <cell r="C3369" t="str">
            <v>CCT FLASH Square stropna ugradna, dimmabilna, za 1x18W TC-TEL, 195x195, bijeli prsten</v>
          </cell>
          <cell r="E3369" t="str">
            <v>C</v>
          </cell>
        </row>
        <row r="3370">
          <cell r="A3370" t="str">
            <v>T1T1217</v>
          </cell>
          <cell r="B3370">
            <v>1579.27</v>
          </cell>
          <cell r="C3370" t="str">
            <v>CCT FLASH Square stropna ugradna, sa protupanikom, za 1x18W TC-TEL, 195x195, bijeli prsten</v>
          </cell>
          <cell r="E3370" t="str">
            <v>C</v>
          </cell>
        </row>
        <row r="3371">
          <cell r="A3371" t="str">
            <v>T1T1218</v>
          </cell>
          <cell r="B3371">
            <v>483.56</v>
          </cell>
          <cell r="C3371" t="str">
            <v>CCT FLASH Square stropna ugradna, za 1x26W TC-T, 195x195, bijeli prsten</v>
          </cell>
          <cell r="E3371" t="str">
            <v>B</v>
          </cell>
        </row>
        <row r="3372">
          <cell r="A3372" t="str">
            <v>T1T1219</v>
          </cell>
          <cell r="B3372">
            <v>751.52</v>
          </cell>
          <cell r="C3372" t="str">
            <v>CCT FLASH Square stropna ugradna, za 1x26W TC-TEL, 195x195, bijeli prsten</v>
          </cell>
          <cell r="E3372" t="str">
            <v>C</v>
          </cell>
        </row>
        <row r="3373">
          <cell r="A3373" t="str">
            <v>T1T1220</v>
          </cell>
          <cell r="B3373">
            <v>1302.8399999999999</v>
          </cell>
          <cell r="C3373" t="str">
            <v>CCT FLASH Square stropna ugradna, dimmabilna, za 1x26W TC-TEL, 195x195, bijeli prsten</v>
          </cell>
          <cell r="E3373" t="str">
            <v>C</v>
          </cell>
        </row>
        <row r="3374">
          <cell r="A3374" t="str">
            <v>T1T1221</v>
          </cell>
          <cell r="B3374">
            <v>1579.27</v>
          </cell>
          <cell r="C3374" t="str">
            <v>CCT FLASH Square stropna ugradna, sa protupanikom, za 1x26W TC-TEL, 195x195, bijeli prsten</v>
          </cell>
          <cell r="E3374" t="str">
            <v>C</v>
          </cell>
        </row>
        <row r="3375">
          <cell r="A3375" t="str">
            <v>T1T1222</v>
          </cell>
          <cell r="B3375">
            <v>828.52</v>
          </cell>
          <cell r="C3375" t="str">
            <v>CCT FLASH Square stropna ugradna, za 1x32W TC-TEL, 195x195, bijeli prsten</v>
          </cell>
          <cell r="E3375" t="str">
            <v>C</v>
          </cell>
        </row>
        <row r="3376">
          <cell r="A3376" t="str">
            <v>T1T1223</v>
          </cell>
          <cell r="B3376">
            <v>1339.8</v>
          </cell>
          <cell r="C3376" t="str">
            <v>CCT FLASH Square stropna ugradna, dimmabilna, za 1x32W TC-TEL, 195x195, bijeli prsten</v>
          </cell>
          <cell r="E3376" t="str">
            <v>B</v>
          </cell>
        </row>
        <row r="3377">
          <cell r="A3377" t="str">
            <v>T1T1224</v>
          </cell>
          <cell r="B3377">
            <v>1693.23</v>
          </cell>
          <cell r="C3377" t="str">
            <v>CCT FLASH Square stropna ugradna, sa protupanikom, za 1x32W TC-TEL, 195x195, bijeli prsten</v>
          </cell>
          <cell r="E3377" t="str">
            <v>C</v>
          </cell>
        </row>
        <row r="3378">
          <cell r="A3378" t="str">
            <v>T1T1225</v>
          </cell>
          <cell r="B3378">
            <v>828.52</v>
          </cell>
          <cell r="C3378" t="str">
            <v>CCT FLASH Square stropna ugradna, za 1x42W TC-TEL, 195x195, bijeli prsten</v>
          </cell>
          <cell r="E3378" t="str">
            <v>C</v>
          </cell>
        </row>
        <row r="3379">
          <cell r="A3379" t="str">
            <v>T1T1226</v>
          </cell>
          <cell r="B3379">
            <v>1339.8</v>
          </cell>
          <cell r="C3379" t="str">
            <v>CCT FLASH Square stropna ugradna, dimmabilna, za 1x42W TC-TEL, 195x195, bijeli prsten</v>
          </cell>
          <cell r="E3379" t="str">
            <v>C</v>
          </cell>
        </row>
        <row r="3380">
          <cell r="A3380" t="str">
            <v>T1T1227</v>
          </cell>
          <cell r="B3380">
            <v>1693.23</v>
          </cell>
          <cell r="C3380" t="str">
            <v>CCT FLASH Square stropna ugradna, sa protupanikom, za 1x42W TC-TEL, 195x195, bijeli prsten</v>
          </cell>
          <cell r="E3380" t="str">
            <v>C</v>
          </cell>
        </row>
        <row r="3381">
          <cell r="A3381" t="str">
            <v>T1T1228</v>
          </cell>
          <cell r="B3381">
            <v>572.11</v>
          </cell>
          <cell r="C3381" t="str">
            <v>CCT FLASH Square stropna ugradna, za 2x18W TC-T, 195x195, bijeli prsten</v>
          </cell>
          <cell r="E3381" t="str">
            <v>C</v>
          </cell>
        </row>
        <row r="3382">
          <cell r="A3382" t="str">
            <v>T1T1229</v>
          </cell>
          <cell r="B3382">
            <v>867.02</v>
          </cell>
          <cell r="C3382" t="str">
            <v>CCT FLASH Square stropna ugradna, za 2x18W TC-TEL, 195x195, bijeli prsten</v>
          </cell>
          <cell r="E3382" t="str">
            <v>B</v>
          </cell>
        </row>
        <row r="3383">
          <cell r="A3383" t="str">
            <v>T1T1230</v>
          </cell>
          <cell r="B3383">
            <v>1396.0100000000002</v>
          </cell>
          <cell r="C3383" t="str">
            <v>CCT FLASH Square stropna ugradna, dimmabilna, za 2x18W TC-TEL, 195x195, bijeli prsten</v>
          </cell>
          <cell r="E3383" t="str">
            <v>C</v>
          </cell>
        </row>
        <row r="3384">
          <cell r="A3384" t="str">
            <v>T1T1231</v>
          </cell>
          <cell r="B3384">
            <v>1670.13</v>
          </cell>
          <cell r="C3384" t="str">
            <v>CCT FLASH Square stropna ugradna, sa protupanikom, za 2x18W TC-TEL, 195x195, bijeli prsten</v>
          </cell>
          <cell r="E3384" t="str">
            <v>C</v>
          </cell>
        </row>
        <row r="3385">
          <cell r="A3385" t="str">
            <v>T1T1232</v>
          </cell>
          <cell r="B3385">
            <v>572.11</v>
          </cell>
          <cell r="C3385" t="str">
            <v>CCT FLASH Square stropna ugradna, za 2x26W TC-T, 195x195, bijeli prsten</v>
          </cell>
          <cell r="E3385" t="str">
            <v>B</v>
          </cell>
        </row>
        <row r="3386">
          <cell r="A3386" t="str">
            <v>T1T1233</v>
          </cell>
          <cell r="B3386">
            <v>867.02</v>
          </cell>
          <cell r="C3386" t="str">
            <v>CCT FLASH Square stropna ugradna, za 2x26W TC-TEL, 195x195, bijeli prsten</v>
          </cell>
          <cell r="E3386" t="str">
            <v>T</v>
          </cell>
        </row>
        <row r="3387">
          <cell r="A3387" t="str">
            <v>T1T1234</v>
          </cell>
          <cell r="B3387">
            <v>1396.0100000000002</v>
          </cell>
          <cell r="C3387" t="str">
            <v>CCT FLASH Square stropna ugradna, dimmabilna, za 2x26W TC-TEL, 195x195, bijeli prsten</v>
          </cell>
          <cell r="E3387" t="str">
            <v>C</v>
          </cell>
        </row>
        <row r="3388">
          <cell r="A3388" t="str">
            <v>T1T1235</v>
          </cell>
          <cell r="B3388">
            <v>1670.13</v>
          </cell>
          <cell r="C3388" t="str">
            <v>CCT FLASH Square stropna ugradna, sa protupanikom, za 2x26W TC-TEL, 195x195, bijeli prsten</v>
          </cell>
          <cell r="E3388" t="str">
            <v>B</v>
          </cell>
        </row>
        <row r="3389">
          <cell r="A3389" t="str">
            <v>T1T1236</v>
          </cell>
          <cell r="B3389">
            <v>899.36</v>
          </cell>
          <cell r="C3389" t="str">
            <v>CCT FLASH Square stropna ugradna, za 2x32W TC-TEL, 195x195, bijeli prsten</v>
          </cell>
          <cell r="E3389" t="str">
            <v>B</v>
          </cell>
        </row>
        <row r="3390">
          <cell r="A3390" t="str">
            <v>T1T1237</v>
          </cell>
          <cell r="B3390">
            <v>1431.43</v>
          </cell>
          <cell r="C3390" t="str">
            <v>CCT FLASH Square stropna ugradna, dimmabilna, za 2x32W TC-TEL, 195x195, bijeli prsten</v>
          </cell>
          <cell r="E3390" t="str">
            <v>A</v>
          </cell>
        </row>
        <row r="3391">
          <cell r="A3391" t="str">
            <v>T1T1238</v>
          </cell>
          <cell r="B3391">
            <v>1833.37</v>
          </cell>
          <cell r="C3391" t="str">
            <v>CCT FLASH Square stropna ugradna, sa protupanikom, za 2x32W TC-TEL, 195x195, bijeli prsten</v>
          </cell>
          <cell r="E3391" t="str">
            <v>C</v>
          </cell>
        </row>
        <row r="3392">
          <cell r="A3392" t="str">
            <v>T1T1239</v>
          </cell>
          <cell r="B3392">
            <v>899.36</v>
          </cell>
          <cell r="C3392" t="str">
            <v>CCT FLASH Square stropna ugradna, za 2x42W TC-TEL, 195x195, bijeli prsten</v>
          </cell>
          <cell r="E3392" t="str">
            <v>B</v>
          </cell>
        </row>
        <row r="3393">
          <cell r="A3393" t="str">
            <v>T1T1240</v>
          </cell>
          <cell r="B3393">
            <v>1431.43</v>
          </cell>
          <cell r="C3393" t="str">
            <v>CCT FLASH Square stropna ugradna, dimmabilna, za 2x42W TC-TEL, 195x195, bijeli prsten</v>
          </cell>
          <cell r="E3393" t="str">
            <v>B</v>
          </cell>
        </row>
        <row r="3394">
          <cell r="A3394" t="str">
            <v>T1T1241</v>
          </cell>
          <cell r="B3394">
            <v>1833.37</v>
          </cell>
          <cell r="C3394" t="str">
            <v>CCT FLASH Square stropna ugradna, sa protupanikom, za 2x42W TC-TEL, 195x195, bijeli prsten</v>
          </cell>
          <cell r="E3394" t="str">
            <v>C</v>
          </cell>
        </row>
        <row r="3395">
          <cell r="A3395" t="str">
            <v>T1T1242</v>
          </cell>
          <cell r="B3395">
            <v>40.81</v>
          </cell>
          <cell r="C3395" t="str">
            <v>plastični difuzor za CCT prozirni, 165x165mm</v>
          </cell>
          <cell r="E3395" t="str">
            <v>A</v>
          </cell>
        </row>
        <row r="3396">
          <cell r="A3396" t="str">
            <v>T1T1243</v>
          </cell>
          <cell r="B3396">
            <v>62.37</v>
          </cell>
          <cell r="C3396" t="str">
            <v>plastični difuzor za CCT satinirani, 165x165mm</v>
          </cell>
          <cell r="E3396" t="str">
            <v>A</v>
          </cell>
        </row>
        <row r="3397">
          <cell r="A3397" t="str">
            <v>T1T1244</v>
          </cell>
          <cell r="B3397">
            <v>58.519999999999996</v>
          </cell>
          <cell r="C3397" t="str">
            <v>plastični difuzor za CCT satinirani, fi 159mm</v>
          </cell>
          <cell r="E3397" t="str">
            <v>A</v>
          </cell>
        </row>
        <row r="3398">
          <cell r="A3398" t="str">
            <v>T1T1245</v>
          </cell>
          <cell r="B3398">
            <v>62.37</v>
          </cell>
          <cell r="C3398" t="str">
            <v>plastični difuzor za CCT satinirani, fi 199mm</v>
          </cell>
          <cell r="E3398" t="str">
            <v>A</v>
          </cell>
        </row>
        <row r="3399">
          <cell r="A3399" t="str">
            <v>T1T1246</v>
          </cell>
          <cell r="B3399">
            <v>66.989999999999995</v>
          </cell>
          <cell r="C3399" t="str">
            <v>plastični difuzor za CCT satinirani, fi 239mm</v>
          </cell>
          <cell r="E3399" t="str">
            <v>A</v>
          </cell>
        </row>
        <row r="3400">
          <cell r="A3400" t="str">
            <v>T1T1249</v>
          </cell>
          <cell r="B3400">
            <v>801.56999999999994</v>
          </cell>
          <cell r="C3400" t="str">
            <v>ARC stropna ugradna zakretna, za 100W AR111, fi 165mm</v>
          </cell>
          <cell r="E3400" t="str">
            <v>B</v>
          </cell>
        </row>
        <row r="3401">
          <cell r="A3401" t="str">
            <v>T1T1290</v>
          </cell>
          <cell r="B3401">
            <v>778.47</v>
          </cell>
          <cell r="C3401" t="str">
            <v>NAUTILUS ugradni G12 35/70/150W okrugli SP aluminij</v>
          </cell>
          <cell r="E3401" t="str">
            <v>A</v>
          </cell>
        </row>
        <row r="3402">
          <cell r="A3402" t="str">
            <v>T1T1291</v>
          </cell>
          <cell r="B3402">
            <v>778.47</v>
          </cell>
          <cell r="C3402" t="str">
            <v>NAUTILUS ugradni G12 35/70/150W okrugli SP crni</v>
          </cell>
          <cell r="E3402" t="str">
            <v>A</v>
          </cell>
        </row>
        <row r="3403">
          <cell r="A3403" t="str">
            <v>T1T1292</v>
          </cell>
          <cell r="B3403">
            <v>778.47</v>
          </cell>
          <cell r="C3403" t="str">
            <v>NAUTILUS ugradni G12 35/70/150W okrugli SP bijeli</v>
          </cell>
          <cell r="E3403" t="str">
            <v>A</v>
          </cell>
        </row>
        <row r="3404">
          <cell r="A3404" t="str">
            <v>T1T1293</v>
          </cell>
          <cell r="B3404">
            <v>778.47</v>
          </cell>
          <cell r="C3404" t="str">
            <v>NAUTILUS ugradni G12 35/70/150W okrugli FL aluminij</v>
          </cell>
          <cell r="E3404" t="str">
            <v>A</v>
          </cell>
        </row>
        <row r="3405">
          <cell r="A3405" t="str">
            <v>T1T1294</v>
          </cell>
          <cell r="B3405">
            <v>778.47</v>
          </cell>
          <cell r="C3405" t="str">
            <v>NAUTILUS ugradni G12 35/70/150W okrugli FL crni</v>
          </cell>
          <cell r="E3405" t="str">
            <v>A</v>
          </cell>
        </row>
        <row r="3406">
          <cell r="A3406" t="str">
            <v>T1T1295</v>
          </cell>
          <cell r="B3406">
            <v>778.47</v>
          </cell>
          <cell r="C3406" t="str">
            <v>NAUTILUS ugradni G12 35/70/150W okrugli FL bijeli</v>
          </cell>
          <cell r="E3406" t="str">
            <v>A</v>
          </cell>
        </row>
        <row r="3407">
          <cell r="A3407" t="str">
            <v>T1T1296</v>
          </cell>
          <cell r="B3407">
            <v>778.47</v>
          </cell>
          <cell r="C3407" t="str">
            <v>NAUTILUS ugradni G12 35/70/150W okrugli WFL aluminij</v>
          </cell>
          <cell r="E3407" t="str">
            <v>T</v>
          </cell>
        </row>
        <row r="3408">
          <cell r="A3408" t="str">
            <v>T1T1297</v>
          </cell>
          <cell r="B3408">
            <v>778.47</v>
          </cell>
          <cell r="C3408" t="str">
            <v>NAUTILUS ugradni G12 35/70/150W okrugli WFL crni</v>
          </cell>
          <cell r="E3408" t="str">
            <v>A</v>
          </cell>
        </row>
        <row r="3409">
          <cell r="A3409" t="str">
            <v>T1T1298</v>
          </cell>
          <cell r="B3409">
            <v>778.47</v>
          </cell>
          <cell r="C3409" t="str">
            <v>NAUTILUS ugradni G12 35/70/150W okrugli WFL bijeli</v>
          </cell>
          <cell r="E3409" t="str">
            <v>A</v>
          </cell>
        </row>
        <row r="3410">
          <cell r="A3410" t="str">
            <v>T1T1299</v>
          </cell>
          <cell r="B3410">
            <v>778.47</v>
          </cell>
          <cell r="C3410" t="str">
            <v>NAUTILUS ugradni G12 35/70/150W okrugli VWFL aluminij</v>
          </cell>
          <cell r="E3410" t="str">
            <v>A</v>
          </cell>
        </row>
        <row r="3411">
          <cell r="A3411" t="str">
            <v>T1T1300</v>
          </cell>
          <cell r="B3411">
            <v>778.47</v>
          </cell>
          <cell r="C3411" t="str">
            <v>NAUTILUS ugradni G12 35/70/150W okrugli VWFL crni</v>
          </cell>
          <cell r="E3411" t="str">
            <v>A</v>
          </cell>
        </row>
        <row r="3412">
          <cell r="A3412" t="str">
            <v>T1T1301</v>
          </cell>
          <cell r="B3412">
            <v>778.47</v>
          </cell>
          <cell r="C3412" t="str">
            <v>NAUTILUS ugradni G12 35/70/150W okrugli VWFL bijeli</v>
          </cell>
          <cell r="E3412" t="str">
            <v>A</v>
          </cell>
        </row>
        <row r="3413">
          <cell r="A3413" t="str">
            <v>T1T1302</v>
          </cell>
          <cell r="B3413">
            <v>778.47</v>
          </cell>
          <cell r="C3413" t="str">
            <v>NAUTILUS ugradni G12 35/70/150W kvadratni SP aluminij</v>
          </cell>
          <cell r="E3413" t="str">
            <v>B</v>
          </cell>
        </row>
        <row r="3414">
          <cell r="A3414" t="str">
            <v>T1T1303</v>
          </cell>
          <cell r="B3414">
            <v>778.47</v>
          </cell>
          <cell r="C3414" t="str">
            <v>NAUTILUS ugradni G12 35/70/150W kvadratni SP crni</v>
          </cell>
          <cell r="E3414" t="str">
            <v>B</v>
          </cell>
        </row>
        <row r="3415">
          <cell r="A3415" t="str">
            <v>T1T1304</v>
          </cell>
          <cell r="B3415">
            <v>778.47</v>
          </cell>
          <cell r="C3415" t="str">
            <v>NAUTILUS ugradni G12 35/70/150W kvadratni SP bijeli</v>
          </cell>
          <cell r="E3415" t="str">
            <v>B</v>
          </cell>
        </row>
        <row r="3416">
          <cell r="A3416" t="str">
            <v>T1T1305</v>
          </cell>
          <cell r="B3416">
            <v>778.47</v>
          </cell>
          <cell r="C3416" t="str">
            <v>NAUTILUS ugradni G12 35/70/150W kvadratni FL aluminij</v>
          </cell>
          <cell r="E3416" t="str">
            <v>B</v>
          </cell>
        </row>
        <row r="3417">
          <cell r="A3417" t="str">
            <v>T1T1306</v>
          </cell>
          <cell r="B3417">
            <v>778.47</v>
          </cell>
          <cell r="C3417" t="str">
            <v>NAUTILUS ugradni G12 35/70/150W kvadratni FL crni</v>
          </cell>
          <cell r="E3417" t="str">
            <v>B</v>
          </cell>
        </row>
        <row r="3418">
          <cell r="A3418" t="str">
            <v>T1T1307</v>
          </cell>
          <cell r="B3418">
            <v>778.47</v>
          </cell>
          <cell r="C3418" t="str">
            <v>NAUTILUS ugradni G12 35/70/150W kvadratni FL bijeli</v>
          </cell>
          <cell r="E3418" t="str">
            <v>B</v>
          </cell>
        </row>
        <row r="3419">
          <cell r="A3419" t="str">
            <v>T1T1308</v>
          </cell>
          <cell r="B3419">
            <v>778.47</v>
          </cell>
          <cell r="C3419" t="str">
            <v>NAUTILUS ugradni G12 35/70/150W kvadratni WFL aluminij</v>
          </cell>
          <cell r="E3419" t="str">
            <v>B</v>
          </cell>
        </row>
        <row r="3420">
          <cell r="A3420" t="str">
            <v>T1T1309</v>
          </cell>
          <cell r="B3420">
            <v>778.47</v>
          </cell>
          <cell r="C3420" t="str">
            <v>NAUTILUS ugradni G12 35/70/150W kvadratni WFL crni</v>
          </cell>
          <cell r="E3420" t="str">
            <v>B</v>
          </cell>
        </row>
        <row r="3421">
          <cell r="A3421" t="str">
            <v>T1T1310</v>
          </cell>
          <cell r="B3421">
            <v>778.47</v>
          </cell>
          <cell r="C3421" t="str">
            <v>NAUTILUS ugradni G12 35/70/150W kvadratni WFL bijeli</v>
          </cell>
          <cell r="E3421" t="str">
            <v>B</v>
          </cell>
        </row>
        <row r="3422">
          <cell r="A3422" t="str">
            <v>T1T1311</v>
          </cell>
          <cell r="B3422">
            <v>778.47</v>
          </cell>
          <cell r="C3422" t="str">
            <v>NAUTILUS ugradni G12 35/70/150W kvadratni VWFL aluminij</v>
          </cell>
          <cell r="E3422" t="str">
            <v>B</v>
          </cell>
        </row>
        <row r="3423">
          <cell r="A3423" t="str">
            <v>T1T1312</v>
          </cell>
          <cell r="B3423">
            <v>778.47</v>
          </cell>
          <cell r="C3423" t="str">
            <v>NAUTILUS ugradni G12 35/70/150W kvadratni VWFL crni</v>
          </cell>
          <cell r="E3423" t="str">
            <v>B</v>
          </cell>
        </row>
        <row r="3424">
          <cell r="A3424" t="str">
            <v>T1T1313</v>
          </cell>
          <cell r="B3424">
            <v>778.47</v>
          </cell>
          <cell r="C3424" t="str">
            <v>NAUTILUS ugradni G12 35/70/150W kvadratni VWFL bijeli</v>
          </cell>
          <cell r="E3424" t="str">
            <v>B</v>
          </cell>
        </row>
        <row r="3425">
          <cell r="A3425" t="str">
            <v>T1T1314</v>
          </cell>
          <cell r="B3425">
            <v>622.93000000000006</v>
          </cell>
          <cell r="C3425" t="str">
            <v>NAUTILUS ugradni QR-LP111 100W okrugli aluminij</v>
          </cell>
          <cell r="E3425" t="str">
            <v>A</v>
          </cell>
        </row>
        <row r="3426">
          <cell r="A3426" t="str">
            <v>T1T1315</v>
          </cell>
          <cell r="B3426">
            <v>622.93000000000006</v>
          </cell>
          <cell r="C3426" t="str">
            <v>NAUTILUS ugradni QR-LP111 100W okrugli crni</v>
          </cell>
          <cell r="E3426" t="str">
            <v>A</v>
          </cell>
        </row>
        <row r="3427">
          <cell r="A3427" t="str">
            <v>T1T1316</v>
          </cell>
          <cell r="B3427">
            <v>622.93000000000006</v>
          </cell>
          <cell r="C3427" t="str">
            <v>NAUTILUS ugradni QR-LP111 100W okrugli bijeli</v>
          </cell>
          <cell r="E3427" t="str">
            <v>A</v>
          </cell>
        </row>
        <row r="3428">
          <cell r="A3428" t="str">
            <v>T1T1317</v>
          </cell>
          <cell r="B3428">
            <v>622.93000000000006</v>
          </cell>
          <cell r="C3428" t="str">
            <v>NAUTILUS ugradni QR-LP111 100W kvadratni aluminij</v>
          </cell>
          <cell r="E3428" t="str">
            <v>B</v>
          </cell>
        </row>
        <row r="3429">
          <cell r="A3429" t="str">
            <v>T1T1318</v>
          </cell>
          <cell r="B3429">
            <v>622.93000000000006</v>
          </cell>
          <cell r="C3429" t="str">
            <v>NAUTILUS ugradni QR-LP111 100W kvadratni crni</v>
          </cell>
          <cell r="E3429" t="str">
            <v>B</v>
          </cell>
        </row>
        <row r="3430">
          <cell r="A3430" t="str">
            <v>T1T1319</v>
          </cell>
          <cell r="B3430">
            <v>622.93000000000006</v>
          </cell>
          <cell r="C3430" t="str">
            <v>NAUTILUS ugradni QR-LP111 100W kvadratni bijeli</v>
          </cell>
          <cell r="E3430" t="str">
            <v>B</v>
          </cell>
        </row>
        <row r="3431">
          <cell r="A3431" t="str">
            <v>T1T1320</v>
          </cell>
          <cell r="B3431">
            <v>498.96</v>
          </cell>
          <cell r="C3431" t="str">
            <v>NAUTILUS ugradni G8,5 35/70W okrugli SP aluminij</v>
          </cell>
          <cell r="E3431" t="str">
            <v>A</v>
          </cell>
        </row>
        <row r="3432">
          <cell r="A3432" t="str">
            <v>T1T1321</v>
          </cell>
          <cell r="B3432">
            <v>498.96</v>
          </cell>
          <cell r="C3432" t="str">
            <v>NAUTILUS ugradni G8,5 35/70W okrugli SP crni</v>
          </cell>
          <cell r="E3432" t="str">
            <v>A</v>
          </cell>
        </row>
        <row r="3433">
          <cell r="A3433" t="str">
            <v>T1T1322</v>
          </cell>
          <cell r="B3433">
            <v>498.96</v>
          </cell>
          <cell r="C3433" t="str">
            <v>NAUTILUS ugradni G8,5 35/70W okrugli SP bijeli</v>
          </cell>
          <cell r="E3433" t="str">
            <v>A</v>
          </cell>
        </row>
        <row r="3434">
          <cell r="A3434" t="str">
            <v>T1T1323</v>
          </cell>
          <cell r="B3434">
            <v>498.96</v>
          </cell>
          <cell r="C3434" t="str">
            <v>NAUTILUS ugradni G8,5 35/70W okrugli FL aluminij</v>
          </cell>
          <cell r="E3434" t="str">
            <v>A</v>
          </cell>
        </row>
        <row r="3435">
          <cell r="A3435" t="str">
            <v>T1T1324</v>
          </cell>
          <cell r="B3435">
            <v>498.96</v>
          </cell>
          <cell r="C3435" t="str">
            <v>NAUTILUS ugradni G8,5 35/70W okrugli FL crni</v>
          </cell>
          <cell r="E3435" t="str">
            <v>A</v>
          </cell>
        </row>
        <row r="3436">
          <cell r="A3436" t="str">
            <v>T1T1325</v>
          </cell>
          <cell r="B3436">
            <v>498.96</v>
          </cell>
          <cell r="C3436" t="str">
            <v>NAUTILUS ugradni G8,5 35/70W okrugli FL bijeli</v>
          </cell>
          <cell r="E3436" t="str">
            <v>A</v>
          </cell>
        </row>
        <row r="3437">
          <cell r="A3437" t="str">
            <v>T1T1326</v>
          </cell>
          <cell r="B3437">
            <v>498.96</v>
          </cell>
          <cell r="C3437" t="str">
            <v>NAUTILUS ugradni G8,5 35/70W okrugli WFL aluminij</v>
          </cell>
          <cell r="E3437" t="str">
            <v>T</v>
          </cell>
        </row>
        <row r="3438">
          <cell r="A3438" t="str">
            <v>T1T1327</v>
          </cell>
          <cell r="B3438">
            <v>498.96</v>
          </cell>
          <cell r="C3438" t="str">
            <v>NAUTILUS ugradni G8,5 35/70W okrugli WFL crni</v>
          </cell>
          <cell r="E3438" t="str">
            <v>A</v>
          </cell>
        </row>
        <row r="3439">
          <cell r="A3439" t="str">
            <v>T1T1328</v>
          </cell>
          <cell r="B3439">
            <v>498.96</v>
          </cell>
          <cell r="C3439" t="str">
            <v>NAUTILUS ugradni G8,5 35/70W okrugli WFL bijeli</v>
          </cell>
          <cell r="E3439" t="str">
            <v>A</v>
          </cell>
        </row>
        <row r="3440">
          <cell r="A3440" t="str">
            <v>T1T1329</v>
          </cell>
          <cell r="B3440">
            <v>498.96</v>
          </cell>
          <cell r="C3440" t="str">
            <v>NAUTILUS ugradni G8,5 35/70W kvadratni SP aluminij</v>
          </cell>
          <cell r="E3440" t="str">
            <v>B</v>
          </cell>
        </row>
        <row r="3441">
          <cell r="A3441" t="str">
            <v>T1T1330</v>
          </cell>
          <cell r="B3441">
            <v>498.96</v>
          </cell>
          <cell r="C3441" t="str">
            <v>NAUTILUS ugradni G8,5 35/70W kvadratni SP crni</v>
          </cell>
          <cell r="E3441" t="str">
            <v>B</v>
          </cell>
        </row>
        <row r="3442">
          <cell r="A3442" t="str">
            <v>T1T1331</v>
          </cell>
          <cell r="B3442">
            <v>498.96</v>
          </cell>
          <cell r="C3442" t="str">
            <v>NAUTILUS ugradni G8,5 35/70W kvadratni SP bijeli</v>
          </cell>
          <cell r="E3442" t="str">
            <v>B</v>
          </cell>
        </row>
        <row r="3443">
          <cell r="A3443" t="str">
            <v>T1T1332</v>
          </cell>
          <cell r="B3443">
            <v>498.96</v>
          </cell>
          <cell r="C3443" t="str">
            <v>NAUTILUS ugradni G8,5 35/70W kvadratni FL aluminij</v>
          </cell>
          <cell r="E3443" t="str">
            <v>B</v>
          </cell>
        </row>
        <row r="3444">
          <cell r="A3444" t="str">
            <v>T1T1333</v>
          </cell>
          <cell r="B3444">
            <v>498.96</v>
          </cell>
          <cell r="C3444" t="str">
            <v>NAUTILUS ugradni G8,5 35/70W kvadratni FL crni</v>
          </cell>
          <cell r="E3444" t="str">
            <v>B</v>
          </cell>
        </row>
        <row r="3445">
          <cell r="A3445" t="str">
            <v>T1T1334</v>
          </cell>
          <cell r="B3445">
            <v>498.96</v>
          </cell>
          <cell r="C3445" t="str">
            <v>NAUTILUS ugradni G8,5 35/70W kvadratni FL bijeli</v>
          </cell>
          <cell r="E3445" t="str">
            <v>B</v>
          </cell>
        </row>
        <row r="3446">
          <cell r="A3446" t="str">
            <v>T1T1335</v>
          </cell>
          <cell r="B3446">
            <v>498.96</v>
          </cell>
          <cell r="C3446" t="str">
            <v>NAUTILUS ugradni G8,5 35/70W kvadratni WFL aluminij</v>
          </cell>
          <cell r="E3446" t="str">
            <v>B</v>
          </cell>
        </row>
        <row r="3447">
          <cell r="A3447" t="str">
            <v>T1T1336</v>
          </cell>
          <cell r="B3447">
            <v>498.96</v>
          </cell>
          <cell r="C3447" t="str">
            <v>NAUTILUS ugradni G8,5 35/70W kvadratni WFL crni</v>
          </cell>
          <cell r="E3447" t="str">
            <v>B</v>
          </cell>
        </row>
        <row r="3448">
          <cell r="A3448" t="str">
            <v>T1T1337</v>
          </cell>
          <cell r="B3448">
            <v>498.96</v>
          </cell>
          <cell r="C3448" t="str">
            <v>NAUTILUS ugradni G8,5 35/70W kvadratni WFL bijeli</v>
          </cell>
          <cell r="E3448" t="str">
            <v>B</v>
          </cell>
        </row>
        <row r="3449">
          <cell r="A3449" t="str">
            <v>T1T1338</v>
          </cell>
          <cell r="B3449">
            <v>355.74</v>
          </cell>
          <cell r="C3449" t="str">
            <v>NAUTILUS ugradni QR-CB51 50W okrugli aluminij</v>
          </cell>
          <cell r="E3449" t="str">
            <v>T</v>
          </cell>
        </row>
        <row r="3450">
          <cell r="A3450" t="str">
            <v>T1T1339</v>
          </cell>
          <cell r="B3450">
            <v>355.74</v>
          </cell>
          <cell r="C3450" t="str">
            <v>NAUTILUS ugradni QR-CB51 50W okrugli crni</v>
          </cell>
          <cell r="E3450" t="str">
            <v>A</v>
          </cell>
        </row>
        <row r="3451">
          <cell r="A3451" t="str">
            <v>T1T1340</v>
          </cell>
          <cell r="B3451">
            <v>355.74</v>
          </cell>
          <cell r="C3451" t="str">
            <v>NAUTILUS ugradni QR-CB51 50W okrugli bijeli</v>
          </cell>
          <cell r="E3451" t="str">
            <v>A</v>
          </cell>
        </row>
        <row r="3452">
          <cell r="A3452" t="str">
            <v>T1T1341</v>
          </cell>
          <cell r="B3452">
            <v>355.74</v>
          </cell>
          <cell r="C3452" t="str">
            <v>NAUTILUS ugradni QR-CB51 50W kvadratni aluminij</v>
          </cell>
          <cell r="E3452" t="str">
            <v>B</v>
          </cell>
        </row>
        <row r="3453">
          <cell r="A3453" t="str">
            <v>T1T1342</v>
          </cell>
          <cell r="B3453">
            <v>355.74</v>
          </cell>
          <cell r="C3453" t="str">
            <v>NAUTILUS ugradni QR-CB51 50W kvadratni crni</v>
          </cell>
          <cell r="E3453" t="str">
            <v>B</v>
          </cell>
        </row>
        <row r="3454">
          <cell r="A3454" t="str">
            <v>T1T1343</v>
          </cell>
          <cell r="B3454">
            <v>355.74</v>
          </cell>
          <cell r="C3454" t="str">
            <v>NAUTILUS ugradni QR-CB51 50W kvadratni bijeli</v>
          </cell>
          <cell r="E3454" t="str">
            <v>B</v>
          </cell>
        </row>
        <row r="3455">
          <cell r="A3455" t="str">
            <v>T1T1356</v>
          </cell>
          <cell r="B3455">
            <v>855.47</v>
          </cell>
          <cell r="C3455" t="str">
            <v>FOHO PRO reflektor za BASE QPAR30 100W crni</v>
          </cell>
          <cell r="E3455" t="str">
            <v>C</v>
          </cell>
        </row>
        <row r="3456">
          <cell r="A3456" t="str">
            <v>T1T1357</v>
          </cell>
          <cell r="B3456">
            <v>967.12</v>
          </cell>
          <cell r="C3456" t="str">
            <v>FOHO PRO reflektor za EUROSTANDARD QPAR30 100W crni</v>
          </cell>
          <cell r="E3456" t="str">
            <v>C</v>
          </cell>
        </row>
        <row r="3457">
          <cell r="A3457" t="str">
            <v>T1T1358</v>
          </cell>
          <cell r="B3457">
            <v>900.13000000000011</v>
          </cell>
          <cell r="C3457" t="str">
            <v>FOHO PRO reflektor za BASE QR-LP111 max 100W crni</v>
          </cell>
          <cell r="E3457" t="str">
            <v>B</v>
          </cell>
        </row>
        <row r="3458">
          <cell r="A3458" t="str">
            <v>T1T1359</v>
          </cell>
          <cell r="B3458">
            <v>1014.8600000000001</v>
          </cell>
          <cell r="C3458" t="str">
            <v>FOHO PRO reflektor za EUROSTANDARD QR-LP111 max 100W crni</v>
          </cell>
          <cell r="E3458" t="str">
            <v>A</v>
          </cell>
        </row>
        <row r="3459">
          <cell r="A3459" t="str">
            <v>T1T1376</v>
          </cell>
          <cell r="B3459">
            <v>936.31999999999994</v>
          </cell>
          <cell r="C3459" t="str">
            <v>Uno 06-07</v>
          </cell>
          <cell r="E3459" t="str">
            <v>B</v>
          </cell>
        </row>
        <row r="3460">
          <cell r="A3460" t="str">
            <v>T1T1377</v>
          </cell>
          <cell r="B3460">
            <v>1044.8899999999999</v>
          </cell>
          <cell r="C3460" t="str">
            <v>foho pro</v>
          </cell>
          <cell r="E3460" t="str">
            <v>A</v>
          </cell>
        </row>
        <row r="3461">
          <cell r="A3461" t="str">
            <v>T1T1405</v>
          </cell>
          <cell r="B3461">
            <v>1124.97</v>
          </cell>
          <cell r="C3461" t="str">
            <v>ATLANTA G12 max 150W fi185 SP</v>
          </cell>
          <cell r="E3461" t="str">
            <v>B</v>
          </cell>
        </row>
        <row r="3462">
          <cell r="A3462" t="str">
            <v>T1T1406</v>
          </cell>
          <cell r="B3462">
            <v>1124.97</v>
          </cell>
          <cell r="C3462" t="str">
            <v>ATLANTA G12 max 150W fi185 FL</v>
          </cell>
          <cell r="E3462" t="str">
            <v>B</v>
          </cell>
        </row>
        <row r="3463">
          <cell r="A3463" t="str">
            <v>T1T1407</v>
          </cell>
          <cell r="B3463">
            <v>1124.97</v>
          </cell>
          <cell r="C3463" t="str">
            <v>ATLANTA G12 max 150W fi185 WFL</v>
          </cell>
          <cell r="E3463" t="str">
            <v>B</v>
          </cell>
        </row>
        <row r="3464">
          <cell r="A3464" t="str">
            <v>T1T1408</v>
          </cell>
          <cell r="B3464">
            <v>1124.97</v>
          </cell>
          <cell r="C3464" t="str">
            <v>ATLANTA G12 max 150W fi185 VWFL</v>
          </cell>
          <cell r="E3464" t="str">
            <v>B</v>
          </cell>
        </row>
        <row r="3465">
          <cell r="A3465" t="str">
            <v>T1T1410</v>
          </cell>
          <cell r="B3465">
            <v>951.72</v>
          </cell>
          <cell r="C3465" t="str">
            <v>ATLANTA QR-LP111 max 100W fi185</v>
          </cell>
          <cell r="E3465" t="str">
            <v>B</v>
          </cell>
        </row>
        <row r="3466">
          <cell r="A3466" t="str">
            <v>T1T1411</v>
          </cell>
          <cell r="B3466">
            <v>190.19</v>
          </cell>
          <cell r="C3466" t="str">
            <v>ATLANTA Kicker</v>
          </cell>
          <cell r="E3466" t="str">
            <v>B</v>
          </cell>
        </row>
        <row r="3467">
          <cell r="A3467" t="str">
            <v>T1T1412</v>
          </cell>
          <cell r="B3467">
            <v>144.76000000000002</v>
          </cell>
          <cell r="C3467" t="str">
            <v>ATLANTA zaštitno staklo</v>
          </cell>
          <cell r="E3467" t="str">
            <v>B</v>
          </cell>
        </row>
        <row r="3468">
          <cell r="A3468" t="str">
            <v>T1T1413</v>
          </cell>
          <cell r="B3468">
            <v>3488.1</v>
          </cell>
          <cell r="C3468" t="str">
            <v xml:space="preserve">ZIDNA ZAKRETNA SVJETILJKA COVE za CDM-T 35W 15°, bijela                                 </v>
          </cell>
          <cell r="E3468" t="str">
            <v>B</v>
          </cell>
        </row>
        <row r="3469">
          <cell r="A3469" t="str">
            <v>T1T1414</v>
          </cell>
          <cell r="B3469">
            <v>3488.1</v>
          </cell>
          <cell r="C3469" t="str">
            <v xml:space="preserve">ZIDNA ZAKRETNA SVJETILJKA COVE za CDM-T 35W 30°, bijela                                 </v>
          </cell>
          <cell r="E3469" t="str">
            <v>B</v>
          </cell>
        </row>
        <row r="3470">
          <cell r="A3470" t="str">
            <v>T1T1415</v>
          </cell>
          <cell r="B3470">
            <v>3488.1</v>
          </cell>
          <cell r="C3470" t="str">
            <v xml:space="preserve">ZIDNA ZAKRETNA SVJETILJKA COVE za CDM-T 35W 60°, bijela                                </v>
          </cell>
          <cell r="E3470" t="str">
            <v>B</v>
          </cell>
        </row>
        <row r="3471">
          <cell r="A3471" t="str">
            <v>T1T1416</v>
          </cell>
          <cell r="B3471">
            <v>3634.4</v>
          </cell>
          <cell r="C3471" t="str">
            <v xml:space="preserve">ZIDNA ZAKRETNA SVJETILJKA COVE za CDM-T 70W 15°, bijela                                 </v>
          </cell>
          <cell r="E3471" t="str">
            <v>A</v>
          </cell>
        </row>
        <row r="3472">
          <cell r="A3472" t="str">
            <v>T1T1417</v>
          </cell>
          <cell r="B3472">
            <v>3634.4</v>
          </cell>
          <cell r="C3472" t="str">
            <v xml:space="preserve">ZIDNA ZAKRETNA SVJETILJKA COVE za CDM-T 70W 30°, bijela                                 </v>
          </cell>
          <cell r="E3472" t="str">
            <v>A</v>
          </cell>
        </row>
        <row r="3473">
          <cell r="A3473" t="str">
            <v>T1T1418</v>
          </cell>
          <cell r="B3473">
            <v>3634.4</v>
          </cell>
          <cell r="C3473" t="str">
            <v xml:space="preserve">ZIDNA ZAKRETNA SVJETILJKA COVE za CDM-T 70W 60°, bijela                                </v>
          </cell>
          <cell r="E3473" t="str">
            <v>T</v>
          </cell>
        </row>
        <row r="3474">
          <cell r="A3474" t="str">
            <v>T1T1419</v>
          </cell>
          <cell r="B3474">
            <v>4230.38</v>
          </cell>
          <cell r="C3474" t="str">
            <v xml:space="preserve">ZIDNA ZAKRETNA SVJETILJKA COVE za CDM-T 150W 15°, bijela                                 </v>
          </cell>
          <cell r="E3474" t="str">
            <v>B</v>
          </cell>
        </row>
        <row r="3475">
          <cell r="A3475" t="str">
            <v>T1T1420</v>
          </cell>
          <cell r="B3475">
            <v>4230.38</v>
          </cell>
          <cell r="C3475" t="str">
            <v xml:space="preserve">ZIDNA ZAKRETNA SVJETILJKA COVE za CDM-T 150W 30°, bijela                                 </v>
          </cell>
          <cell r="E3475" t="str">
            <v>B</v>
          </cell>
        </row>
        <row r="3476">
          <cell r="A3476" t="str">
            <v>T1T1421</v>
          </cell>
          <cell r="B3476">
            <v>4230.38</v>
          </cell>
          <cell r="C3476" t="str">
            <v xml:space="preserve">ZIDNA ZAKRETNA SVJETILJKA COVE za CDM-T 150W 60°, bijela                                </v>
          </cell>
          <cell r="E3476" t="str">
            <v>B</v>
          </cell>
        </row>
        <row r="3477">
          <cell r="A3477" t="str">
            <v>T1T1422</v>
          </cell>
          <cell r="B3477">
            <v>3488.1</v>
          </cell>
          <cell r="C3477" t="str">
            <v xml:space="preserve">ZIDNA ZAKRETNA SVJETILJKA COVE za CDM-T 35W 15°, aluminij                                 </v>
          </cell>
          <cell r="E3477" t="str">
            <v>C</v>
          </cell>
        </row>
        <row r="3478">
          <cell r="A3478" t="str">
            <v>T1T1423</v>
          </cell>
          <cell r="B3478">
            <v>3488.1</v>
          </cell>
          <cell r="C3478" t="str">
            <v xml:space="preserve">ZIDNA ZAKRETNA SVJETILJKA COVE za CDM-T 35W 30°, aluminij                                    </v>
          </cell>
          <cell r="E3478" t="str">
            <v>C</v>
          </cell>
        </row>
        <row r="3479">
          <cell r="A3479" t="str">
            <v>T1T1424</v>
          </cell>
          <cell r="B3479">
            <v>3488.1</v>
          </cell>
          <cell r="C3479" t="str">
            <v xml:space="preserve">ZIDNA ZAKRETNA SVJETILJKA COVE za CDM-T 35W 60°, aluminij                                 </v>
          </cell>
          <cell r="E3479" t="str">
            <v>C</v>
          </cell>
        </row>
        <row r="3480">
          <cell r="A3480" t="str">
            <v>T1T1425</v>
          </cell>
          <cell r="B3480">
            <v>3634.4</v>
          </cell>
          <cell r="C3480" t="str">
            <v xml:space="preserve">ZIDNA ZAKRETNA SVJETILJKA COVE za CDM-T 70W 15°, aluminij                                  </v>
          </cell>
          <cell r="E3480" t="str">
            <v>C</v>
          </cell>
        </row>
        <row r="3481">
          <cell r="A3481" t="str">
            <v>T1T1426</v>
          </cell>
          <cell r="B3481">
            <v>3634.4</v>
          </cell>
          <cell r="C3481" t="str">
            <v xml:space="preserve">ZIDNA ZAKRETNA SVJETILJKA COVE za CDM-T 70W 30°, aluminij                                     </v>
          </cell>
          <cell r="E3481" t="str">
            <v>C</v>
          </cell>
        </row>
        <row r="3482">
          <cell r="A3482" t="str">
            <v>T1T1427</v>
          </cell>
          <cell r="B3482">
            <v>3634.4</v>
          </cell>
          <cell r="C3482" t="str">
            <v xml:space="preserve">ZIDNA ZAKRETNA SVJETILJKA COVE za CDM-T 70W 60°, aluminij                                    </v>
          </cell>
          <cell r="E3482" t="str">
            <v>C</v>
          </cell>
        </row>
        <row r="3483">
          <cell r="A3483" t="str">
            <v>T1T1428</v>
          </cell>
          <cell r="B3483">
            <v>4230.38</v>
          </cell>
          <cell r="C3483" t="str">
            <v xml:space="preserve">ZIDNA ZAKRETNA SVJETILJKA COVE za CDM-T 150W 15°, aluminij                                   </v>
          </cell>
          <cell r="E3483" t="str">
            <v>C</v>
          </cell>
        </row>
        <row r="3484">
          <cell r="A3484" t="str">
            <v>T1T1429</v>
          </cell>
          <cell r="B3484">
            <v>4230.38</v>
          </cell>
          <cell r="C3484" t="str">
            <v xml:space="preserve">ZIDNA ZAKRETNA SVJETILJKA COVE za CDM-T 150W 30°, aluminij                                     </v>
          </cell>
          <cell r="E3484" t="str">
            <v>C</v>
          </cell>
        </row>
        <row r="3485">
          <cell r="A3485" t="str">
            <v>T1T1430</v>
          </cell>
          <cell r="B3485">
            <v>4230.38</v>
          </cell>
          <cell r="C3485" t="str">
            <v xml:space="preserve">ZIDNA ZAKRETNA SVJETILJKA COVE za CDM-T 150W 60°,  aluminij                                </v>
          </cell>
          <cell r="E3485" t="str">
            <v>C</v>
          </cell>
        </row>
        <row r="3486">
          <cell r="A3486" t="str">
            <v>T1T1452</v>
          </cell>
          <cell r="B3486">
            <v>2554.86</v>
          </cell>
          <cell r="C3486" t="str">
            <v>KRONO FOHO reflektor G8,5 70W FL</v>
          </cell>
          <cell r="E3486" t="str">
            <v>A</v>
          </cell>
        </row>
        <row r="3487">
          <cell r="A3487" t="str">
            <v>T1T1453</v>
          </cell>
          <cell r="B3487">
            <v>2962.19</v>
          </cell>
          <cell r="C3487" t="str">
            <v>KRONO FOHO reflektor G12 150W WFL</v>
          </cell>
          <cell r="E3487" t="str">
            <v>B</v>
          </cell>
        </row>
        <row r="3488">
          <cell r="A3488" t="str">
            <v>T1T1454</v>
          </cell>
          <cell r="B3488">
            <v>3517.36</v>
          </cell>
          <cell r="C3488" t="str">
            <v>KRONO FOHO reflektor HIE-OF 250W</v>
          </cell>
          <cell r="E3488" t="str">
            <v>C</v>
          </cell>
        </row>
        <row r="3489">
          <cell r="A3489" t="str">
            <v>T1T1455</v>
          </cell>
          <cell r="B3489">
            <v>3702.93</v>
          </cell>
          <cell r="C3489" t="str">
            <v>KRONO FOHO reflektor HIE-OF 400W</v>
          </cell>
          <cell r="E3489" t="str">
            <v>C</v>
          </cell>
        </row>
        <row r="3490">
          <cell r="A3490" t="str">
            <v>T1T1456</v>
          </cell>
          <cell r="B3490">
            <v>2498.65</v>
          </cell>
          <cell r="C3490" t="str">
            <v>KRONO FOHO reflektor TC-TEL 2x42W</v>
          </cell>
          <cell r="E3490" t="str">
            <v>C</v>
          </cell>
        </row>
        <row r="3491">
          <cell r="A3491" t="str">
            <v>T1T1457</v>
          </cell>
          <cell r="B3491">
            <v>3512.74</v>
          </cell>
          <cell r="C3491" t="str">
            <v>KRONO FOHO reflektor TC-TEL 2x42W emergency</v>
          </cell>
          <cell r="E3491" t="str">
            <v>C</v>
          </cell>
        </row>
        <row r="3492">
          <cell r="A3492" t="str">
            <v>T1T1458</v>
          </cell>
          <cell r="B3492">
            <v>2406.25</v>
          </cell>
          <cell r="C3492" t="str">
            <v>KRONO FOHO reflektor TC-TEL 57W</v>
          </cell>
          <cell r="E3492" t="str">
            <v>C</v>
          </cell>
        </row>
        <row r="3493">
          <cell r="A3493" t="str">
            <v>T1T1459</v>
          </cell>
          <cell r="B3493">
            <v>3554.32</v>
          </cell>
          <cell r="C3493" t="str">
            <v>KRONO FOHO reflektor TC-TEL 57W emergency</v>
          </cell>
          <cell r="E3493" t="str">
            <v>C</v>
          </cell>
        </row>
        <row r="3494">
          <cell r="A3494" t="str">
            <v>T1T1460</v>
          </cell>
          <cell r="B3494">
            <v>434.28</v>
          </cell>
          <cell r="C3494" t="str">
            <v>KRONO FOHO staklena kapa IP39</v>
          </cell>
          <cell r="E3494" t="str">
            <v>C</v>
          </cell>
        </row>
        <row r="3495">
          <cell r="A3495" t="str">
            <v>T1T1461</v>
          </cell>
          <cell r="B3495">
            <v>342.65000000000003</v>
          </cell>
          <cell r="C3495" t="str">
            <v>KRONO FOHO staklena kapa IP40</v>
          </cell>
          <cell r="E3495" t="str">
            <v>C</v>
          </cell>
        </row>
        <row r="3496">
          <cell r="A3496" t="str">
            <v>T1T1462</v>
          </cell>
          <cell r="B3496">
            <v>130.13</v>
          </cell>
          <cell r="C3496" t="str">
            <v>prsten za CCT fi 195mm, brušeni čelik</v>
          </cell>
          <cell r="E3496" t="str">
            <v>B</v>
          </cell>
        </row>
        <row r="3497">
          <cell r="A3497" t="str">
            <v>T1T1463</v>
          </cell>
          <cell r="B3497">
            <v>151.69</v>
          </cell>
          <cell r="C3497" t="str">
            <v>prsten za CCT fi 235mm, brušeni čelik</v>
          </cell>
          <cell r="E3497" t="str">
            <v>C</v>
          </cell>
        </row>
        <row r="3498">
          <cell r="A3498" t="str">
            <v>T1T1464</v>
          </cell>
          <cell r="B3498">
            <v>172.48</v>
          </cell>
          <cell r="C3498" t="str">
            <v>prsten za CCT fi 275mm, brušeni čelik</v>
          </cell>
          <cell r="E3498" t="str">
            <v>C</v>
          </cell>
        </row>
        <row r="3499">
          <cell r="A3499" t="str">
            <v>T1T1465</v>
          </cell>
          <cell r="B3499">
            <v>1523.0600000000002</v>
          </cell>
          <cell r="C3499" t="str">
            <v>E-WALL T16 24W</v>
          </cell>
          <cell r="E3499" t="str">
            <v>C</v>
          </cell>
        </row>
        <row r="3500">
          <cell r="A3500" t="str">
            <v>T1T1466</v>
          </cell>
          <cell r="B3500">
            <v>1760.99</v>
          </cell>
          <cell r="C3500" t="str">
            <v>E-WALL T16 39W</v>
          </cell>
          <cell r="E3500" t="str">
            <v>C</v>
          </cell>
        </row>
        <row r="3501">
          <cell r="A3501" t="str">
            <v>T1T1467</v>
          </cell>
          <cell r="B3501">
            <v>398.09000000000003</v>
          </cell>
          <cell r="C3501" t="str">
            <v>prsten za CCT fi 220mm, mramorni uzorak</v>
          </cell>
          <cell r="E3501" t="str">
            <v>C</v>
          </cell>
        </row>
        <row r="3502">
          <cell r="A3502" t="str">
            <v>T1T1468</v>
          </cell>
          <cell r="B3502">
            <v>441.21</v>
          </cell>
          <cell r="C3502" t="str">
            <v>prsten za CCT fi 260mm, mramorni uzorak</v>
          </cell>
          <cell r="E3502" t="str">
            <v>C</v>
          </cell>
        </row>
        <row r="3503">
          <cell r="A3503" t="str">
            <v>T1T1469</v>
          </cell>
          <cell r="B3503">
            <v>484.33</v>
          </cell>
          <cell r="C3503" t="str">
            <v>prsten za CCT fi 310mm, mramorni uzorak</v>
          </cell>
          <cell r="E3503" t="str">
            <v>C</v>
          </cell>
        </row>
        <row r="3504">
          <cell r="A3504" t="str">
            <v>T1T1470</v>
          </cell>
          <cell r="B3504">
            <v>1200.43</v>
          </cell>
          <cell r="C3504" t="str">
            <v xml:space="preserve">STONEAGE MRAMOR zidna svjetiljka za QR-CB51 max 50W        </v>
          </cell>
          <cell r="E3504" t="str">
            <v>C</v>
          </cell>
        </row>
        <row r="3505">
          <cell r="A3505" t="str">
            <v>T1T1471</v>
          </cell>
          <cell r="B3505">
            <v>1526.91</v>
          </cell>
          <cell r="C3505" t="str">
            <v>STONEAGE MRAMOR ugradna zidna svjetiljka za G9 40W</v>
          </cell>
          <cell r="E3505" t="str">
            <v>C</v>
          </cell>
        </row>
        <row r="3506">
          <cell r="A3506" t="str">
            <v>T1T1472</v>
          </cell>
          <cell r="B3506">
            <v>1441.44</v>
          </cell>
          <cell r="C3506" t="str">
            <v xml:space="preserve">STONEAGE MRAMOR zidna svjetiljka za TC-L 24W        </v>
          </cell>
          <cell r="E3506" t="str">
            <v>C</v>
          </cell>
        </row>
        <row r="3507">
          <cell r="A3507" t="str">
            <v>T1T1473</v>
          </cell>
          <cell r="B3507">
            <v>1483.79</v>
          </cell>
          <cell r="C3507" t="str">
            <v xml:space="preserve">STONEAGE MRAMOR zidna svjetiljka za R7s max 200W        </v>
          </cell>
          <cell r="E3507" t="str">
            <v>C</v>
          </cell>
        </row>
        <row r="3508">
          <cell r="A3508" t="str">
            <v>T1T1474</v>
          </cell>
          <cell r="B3508">
            <v>1697.8500000000001</v>
          </cell>
          <cell r="C3508" t="str">
            <v xml:space="preserve">STONEAGE MRAMOR zidna svjetiljka za T16 24W    </v>
          </cell>
          <cell r="E3508" t="str">
            <v>C</v>
          </cell>
        </row>
        <row r="3509">
          <cell r="A3509" t="str">
            <v>T1T1475</v>
          </cell>
          <cell r="B3509">
            <v>1218.1399999999999</v>
          </cell>
          <cell r="C3509" t="str">
            <v xml:space="preserve">STONEAGE MRAMOR zidna svjetiljka za R7s max 200W        </v>
          </cell>
          <cell r="E3509" t="str">
            <v>C</v>
          </cell>
        </row>
        <row r="3510">
          <cell r="A3510" t="str">
            <v>T1T1476</v>
          </cell>
          <cell r="B3510">
            <v>1818.74</v>
          </cell>
          <cell r="C3510" t="str">
            <v xml:space="preserve">STONEAGE MRAMOR zidna svjetiljka za 2XT16 24W    </v>
          </cell>
          <cell r="E3510" t="str">
            <v>C</v>
          </cell>
        </row>
        <row r="3511">
          <cell r="A3511" t="str">
            <v>T1T1477</v>
          </cell>
          <cell r="B3511">
            <v>1372.1399999999999</v>
          </cell>
          <cell r="C3511" t="str">
            <v xml:space="preserve">STONEAGE MRAMOR zidna svjetiljka za R7s max 150W        </v>
          </cell>
          <cell r="E3511" t="str">
            <v>C</v>
          </cell>
        </row>
        <row r="3512">
          <cell r="A3512" t="str">
            <v>T1T1478</v>
          </cell>
          <cell r="B3512">
            <v>1416.03</v>
          </cell>
          <cell r="C3512" t="str">
            <v xml:space="preserve">STONEAGE MRAMOR zidna svjetiljka za 2xQR-CB51 max 50W        </v>
          </cell>
          <cell r="E3512" t="str">
            <v>C</v>
          </cell>
        </row>
        <row r="3513">
          <cell r="A3513" t="str">
            <v>T1T1479</v>
          </cell>
          <cell r="B3513">
            <v>1416.03</v>
          </cell>
          <cell r="C3513" t="str">
            <v xml:space="preserve">STONEAGE MRAMOR zidna svjetiljka za 2xQR-CB51 max 50W        </v>
          </cell>
          <cell r="E3513" t="str">
            <v>C</v>
          </cell>
        </row>
        <row r="3514">
          <cell r="A3514" t="str">
            <v>T1T1480</v>
          </cell>
          <cell r="B3514">
            <v>1244.32</v>
          </cell>
          <cell r="C3514" t="str">
            <v xml:space="preserve">STONEAGE MRAMOR zidna svjetiljka za E27 TC-TSE 23W        </v>
          </cell>
          <cell r="E3514" t="str">
            <v>C</v>
          </cell>
        </row>
        <row r="3515">
          <cell r="A3515" t="str">
            <v>T1T1481</v>
          </cell>
          <cell r="B3515">
            <v>909.37</v>
          </cell>
          <cell r="C3515" t="str">
            <v xml:space="preserve">STONEAGE MRAMOR zidna svjetiljka za R7s max 300W        </v>
          </cell>
          <cell r="E3515" t="str">
            <v>C</v>
          </cell>
        </row>
        <row r="3516">
          <cell r="A3516" t="str">
            <v>T1T1482</v>
          </cell>
          <cell r="B3516">
            <v>1063.3699999999999</v>
          </cell>
          <cell r="C3516" t="str">
            <v xml:space="preserve">STONEAGE MRAMOR zidna svjetiljka za TC-D 26W        </v>
          </cell>
          <cell r="E3516" t="str">
            <v>C</v>
          </cell>
        </row>
        <row r="3517">
          <cell r="A3517" t="str">
            <v>T1T1483</v>
          </cell>
          <cell r="B3517">
            <v>815.43000000000006</v>
          </cell>
          <cell r="C3517" t="str">
            <v xml:space="preserve">STONEAGE MRAMOR zidna svjetiljka za R7s max 150W        </v>
          </cell>
          <cell r="E3517" t="str">
            <v>C</v>
          </cell>
        </row>
        <row r="3518">
          <cell r="A3518" t="str">
            <v>T1T1484</v>
          </cell>
          <cell r="B3518">
            <v>1424.5</v>
          </cell>
          <cell r="C3518" t="str">
            <v>STONEAGE MRAMOR stolna svjetiljka za INC E27 60W</v>
          </cell>
          <cell r="E3518" t="str">
            <v>C</v>
          </cell>
        </row>
        <row r="3519">
          <cell r="A3519" t="str">
            <v>T1T1485</v>
          </cell>
          <cell r="B3519">
            <v>1681.68</v>
          </cell>
          <cell r="C3519" t="str">
            <v xml:space="preserve">STONEAGE MRAMOR zidna svjetiljka za 2xTC-L 18W        </v>
          </cell>
          <cell r="E3519" t="str">
            <v>C</v>
          </cell>
        </row>
        <row r="3520">
          <cell r="A3520" t="str">
            <v>T1T1486</v>
          </cell>
          <cell r="B3520">
            <v>847.77</v>
          </cell>
          <cell r="C3520" t="str">
            <v xml:space="preserve">STONEAGE MRAMOR zidna svjetiljka za R7s max 200W        </v>
          </cell>
          <cell r="E3520" t="str">
            <v>C</v>
          </cell>
        </row>
        <row r="3521">
          <cell r="A3521" t="str">
            <v>T1T1487</v>
          </cell>
          <cell r="B3521">
            <v>634.48</v>
          </cell>
          <cell r="C3521" t="str">
            <v xml:space="preserve">STONEAGE zidna svjetiljka IP54 za INC. E27 60W        </v>
          </cell>
          <cell r="E3521" t="str">
            <v>C</v>
          </cell>
        </row>
        <row r="3522">
          <cell r="A3522" t="str">
            <v>T1T1488</v>
          </cell>
          <cell r="B3522">
            <v>703.78000000000009</v>
          </cell>
          <cell r="C3522" t="str">
            <v xml:space="preserve">STONEAGE zidna svjetiljka IP54 za TC-S 2x9W        </v>
          </cell>
          <cell r="E3522" t="str">
            <v>C</v>
          </cell>
        </row>
        <row r="3523">
          <cell r="A3523" t="str">
            <v>T1T1489</v>
          </cell>
          <cell r="B3523">
            <v>446.6</v>
          </cell>
          <cell r="C3523" t="str">
            <v xml:space="preserve">STONEAGE MRAMOR zidna svjetiljka za R7s max 150W        </v>
          </cell>
          <cell r="E3523" t="str">
            <v>C</v>
          </cell>
        </row>
        <row r="3524">
          <cell r="A3524" t="str">
            <v>T1T1490</v>
          </cell>
          <cell r="B3524">
            <v>411.95</v>
          </cell>
          <cell r="C3524" t="str">
            <v xml:space="preserve">STONEAGE MRAMOR zidna svjetiljka za QT-14 max 40W </v>
          </cell>
          <cell r="E3524" t="str">
            <v>C</v>
          </cell>
        </row>
        <row r="3525">
          <cell r="A3525" t="str">
            <v>T1T1491</v>
          </cell>
          <cell r="B3525">
            <v>1303.6100000000001</v>
          </cell>
          <cell r="C3525" t="str">
            <v xml:space="preserve">STONEAGE ALABASTER zidna svjetiljka za TC-L 24W        </v>
          </cell>
          <cell r="E3525" t="str">
            <v>C</v>
          </cell>
        </row>
        <row r="3526">
          <cell r="A3526" t="str">
            <v>T1T1492</v>
          </cell>
          <cell r="B3526">
            <v>1298.22</v>
          </cell>
          <cell r="C3526" t="str">
            <v>STONEAGE ALABASTER stolna svjetiljka za INC E27 60W</v>
          </cell>
          <cell r="E3526" t="str">
            <v>C</v>
          </cell>
        </row>
        <row r="3527">
          <cell r="A3527" t="str">
            <v>T1T1493</v>
          </cell>
          <cell r="B3527">
            <v>1132.67</v>
          </cell>
          <cell r="C3527" t="str">
            <v xml:space="preserve">STONEAGE ALABASTER zidna svjetiljka za E27 TC-TSE 23W        </v>
          </cell>
          <cell r="E3527" t="str">
            <v>C</v>
          </cell>
        </row>
        <row r="3528">
          <cell r="A3528" t="str">
            <v>T1T1494</v>
          </cell>
          <cell r="B3528">
            <v>965.58</v>
          </cell>
          <cell r="C3528" t="str">
            <v xml:space="preserve">STONEAGE ALABASTER zidna svjetiljka za TC-D 26W        </v>
          </cell>
          <cell r="E3528" t="str">
            <v>C</v>
          </cell>
        </row>
        <row r="3529">
          <cell r="A3529" t="str">
            <v>T1T1495</v>
          </cell>
          <cell r="B3529">
            <v>411.95</v>
          </cell>
          <cell r="C3529" t="str">
            <v xml:space="preserve">STONEAGE ALABASTER zidna svjetiljka za R7s max 150W        </v>
          </cell>
          <cell r="E3529" t="str">
            <v>C</v>
          </cell>
        </row>
        <row r="3530">
          <cell r="A3530" t="str">
            <v>T1T1496</v>
          </cell>
          <cell r="B3530">
            <v>377.3</v>
          </cell>
          <cell r="C3530" t="str">
            <v xml:space="preserve">STONEAGE ALABASTER zidna svjetiljka za QT-14 max 40W </v>
          </cell>
          <cell r="E3530" t="str">
            <v>C</v>
          </cell>
        </row>
        <row r="3531">
          <cell r="A3531" t="str">
            <v>T1T1497</v>
          </cell>
          <cell r="B3531">
            <v>1354.43</v>
          </cell>
          <cell r="C3531" t="str">
            <v xml:space="preserve">STONEAGE zidna svjetiljka za R7s max 200W        </v>
          </cell>
          <cell r="E3531" t="str">
            <v>C</v>
          </cell>
        </row>
        <row r="3532">
          <cell r="A3532" t="str">
            <v>T1T1498</v>
          </cell>
          <cell r="B3532">
            <v>411.95</v>
          </cell>
          <cell r="C3532" t="str">
            <v xml:space="preserve">STONEAGE zidna svjetiljka za R7s max 150W        </v>
          </cell>
          <cell r="E3532" t="str">
            <v>C</v>
          </cell>
        </row>
        <row r="3533">
          <cell r="A3533" t="str">
            <v>T1T1499</v>
          </cell>
          <cell r="B3533">
            <v>196.35</v>
          </cell>
          <cell r="C3533" t="str">
            <v xml:space="preserve">STONEAGE ugradna stropna svjetiljka za QR-CB51 max 50W        </v>
          </cell>
          <cell r="E3533" t="str">
            <v>C</v>
          </cell>
        </row>
        <row r="3534">
          <cell r="A3534" t="str">
            <v>T1T1501</v>
          </cell>
          <cell r="B3534">
            <v>2346.96</v>
          </cell>
          <cell r="C3534" t="str">
            <v>MINI VECTOR stolni LED 3x1W bijeli</v>
          </cell>
          <cell r="E3534" t="str">
            <v>C</v>
          </cell>
        </row>
        <row r="3535">
          <cell r="A3535" t="str">
            <v>T1T1502</v>
          </cell>
          <cell r="B3535">
            <v>2346.96</v>
          </cell>
          <cell r="C3535" t="str">
            <v>MINI VECTOR stolni LED 3x1W aluminij</v>
          </cell>
          <cell r="E3535" t="str">
            <v>C</v>
          </cell>
        </row>
        <row r="3536">
          <cell r="A3536" t="str">
            <v>T1T1503</v>
          </cell>
          <cell r="B3536">
            <v>2247.6299999999997</v>
          </cell>
          <cell r="C3536" t="str">
            <v>MINI VECTOR ugradni LED 3x1W bijeli</v>
          </cell>
          <cell r="E3536" t="str">
            <v>C</v>
          </cell>
        </row>
        <row r="3537">
          <cell r="A3537" t="str">
            <v>T1T1504</v>
          </cell>
          <cell r="B3537">
            <v>2247.6299999999997</v>
          </cell>
          <cell r="C3537" t="str">
            <v>MINI VECTOR ugradni LED 3x1W aluminij</v>
          </cell>
          <cell r="E3537" t="str">
            <v>C</v>
          </cell>
        </row>
        <row r="3538">
          <cell r="A3538" t="str">
            <v>T1T1505</v>
          </cell>
          <cell r="B3538">
            <v>2147.5299999999997</v>
          </cell>
          <cell r="C3538" t="str">
            <v>MINI VECTOR stajaći LED 3x1W bijeli</v>
          </cell>
          <cell r="E3538" t="str">
            <v>C</v>
          </cell>
        </row>
        <row r="3539">
          <cell r="A3539" t="str">
            <v>T1T1506</v>
          </cell>
          <cell r="B3539">
            <v>2147.5299999999997</v>
          </cell>
          <cell r="C3539" t="str">
            <v>MINI VECTOR stajaći LED 3x1W aluminij</v>
          </cell>
          <cell r="E3539" t="str">
            <v>C</v>
          </cell>
        </row>
        <row r="3540">
          <cell r="A3540" t="str">
            <v>T1T1511</v>
          </cell>
          <cell r="B3540">
            <v>2273.81</v>
          </cell>
          <cell r="C3540" t="str">
            <v>CUT ECO stropna ugradna za 1x54W G5, poklopac prozirni, bijela</v>
          </cell>
          <cell r="E3540" t="str">
            <v>C</v>
          </cell>
        </row>
        <row r="3541">
          <cell r="A3541" t="str">
            <v>T1T1512</v>
          </cell>
          <cell r="B3541">
            <v>2711.17</v>
          </cell>
          <cell r="C3541" t="str">
            <v>CUT ECO stropna ugradna dimmabilna za 1x54W G5, prozirni poklopac, bijela</v>
          </cell>
          <cell r="E3541" t="str">
            <v>C</v>
          </cell>
        </row>
        <row r="3542">
          <cell r="A3542" t="str">
            <v>T1T1513</v>
          </cell>
          <cell r="B3542">
            <v>2273.81</v>
          </cell>
          <cell r="C3542" t="str">
            <v>CUT ECO stropna ugradna za 1x54W G5, prozirni poklopac, boja aluminij</v>
          </cell>
          <cell r="E3542" t="str">
            <v>C</v>
          </cell>
        </row>
        <row r="3543">
          <cell r="A3543" t="str">
            <v>T1T1514</v>
          </cell>
          <cell r="B3543">
            <v>2711.17</v>
          </cell>
          <cell r="C3543" t="str">
            <v>CUT ECO stropna ugradna dimmabilna za 1x54W G5, prozirni poklopac, boja aluminij</v>
          </cell>
          <cell r="E3543" t="str">
            <v>C</v>
          </cell>
        </row>
        <row r="3544">
          <cell r="A3544" t="str">
            <v>T1T1519</v>
          </cell>
          <cell r="B3544">
            <v>3515.82</v>
          </cell>
          <cell r="C3544" t="str">
            <v>SPAGO zidni T16 2x54W aluminij elektronska prigušnica</v>
          </cell>
          <cell r="E3544" t="str">
            <v>C</v>
          </cell>
        </row>
        <row r="3545">
          <cell r="A3545" t="str">
            <v>T1T1523</v>
          </cell>
          <cell r="B3545">
            <v>596.75</v>
          </cell>
          <cell r="C3545" t="str">
            <v>SPAGO zidni nosač</v>
          </cell>
          <cell r="E3545" t="str">
            <v>C</v>
          </cell>
        </row>
        <row r="3546">
          <cell r="A3546" t="str">
            <v>T1T1524</v>
          </cell>
          <cell r="B3546">
            <v>1501.5</v>
          </cell>
          <cell r="C3546" t="str">
            <v>SPAGO spoj za 1 modul</v>
          </cell>
          <cell r="E3546" t="str">
            <v>C</v>
          </cell>
        </row>
        <row r="3547">
          <cell r="A3547" t="str">
            <v>T1T1525</v>
          </cell>
          <cell r="B3547">
            <v>1911.91</v>
          </cell>
          <cell r="C3547" t="str">
            <v>SPAGO spoj za 2 modula</v>
          </cell>
          <cell r="E3547" t="str">
            <v>C</v>
          </cell>
        </row>
        <row r="3548">
          <cell r="A3548" t="str">
            <v>T1T1526</v>
          </cell>
          <cell r="B3548">
            <v>2273.81</v>
          </cell>
          <cell r="C3548" t="str">
            <v>CUT ugradna stropna, za 1x54W T5, prozirni poklopac, trimless</v>
          </cell>
          <cell r="E3548" t="str">
            <v>C</v>
          </cell>
        </row>
        <row r="3549">
          <cell r="A3549" t="str">
            <v>T1T1528</v>
          </cell>
          <cell r="B3549">
            <v>999.46000000000015</v>
          </cell>
          <cell r="C3549" t="str">
            <v>FIAMMA reflektor za BASE G53 100W aluminij</v>
          </cell>
          <cell r="E3549" t="str">
            <v>B</v>
          </cell>
        </row>
        <row r="3550">
          <cell r="A3550" t="str">
            <v>T1T1529</v>
          </cell>
          <cell r="B3550">
            <v>999.46000000000015</v>
          </cell>
          <cell r="C3550" t="str">
            <v>FIAMMA reflektor za BASE G53 100W bijeli</v>
          </cell>
          <cell r="E3550" t="str">
            <v>B</v>
          </cell>
        </row>
        <row r="3551">
          <cell r="A3551" t="str">
            <v>T1T1530</v>
          </cell>
          <cell r="B3551">
            <v>999.46000000000015</v>
          </cell>
          <cell r="C3551" t="str">
            <v>FIAMMA reflektor za BASE G53 100W crni</v>
          </cell>
          <cell r="E3551" t="str">
            <v>B</v>
          </cell>
        </row>
        <row r="3552">
          <cell r="A3552" t="str">
            <v>T1T1531</v>
          </cell>
          <cell r="B3552">
            <v>999.46000000000015</v>
          </cell>
          <cell r="C3552" t="str">
            <v>FIAMMA reflektor za EUROSTANDARD G53 100W aluminij</v>
          </cell>
          <cell r="E3552" t="str">
            <v>A</v>
          </cell>
        </row>
        <row r="3553">
          <cell r="A3553" t="str">
            <v>T1T1532</v>
          </cell>
          <cell r="B3553">
            <v>999.46000000000015</v>
          </cell>
          <cell r="C3553" t="str">
            <v>FIAMMA reflektor za EUROSTANDARD G53 100W bijeli</v>
          </cell>
          <cell r="E3553" t="str">
            <v>A</v>
          </cell>
        </row>
        <row r="3554">
          <cell r="A3554" t="str">
            <v>T1T1533</v>
          </cell>
          <cell r="B3554">
            <v>999.46000000000015</v>
          </cell>
          <cell r="C3554" t="str">
            <v>FIAMMA reflektor za EUROSTANDARD G53 100W crni</v>
          </cell>
          <cell r="E3554" t="str">
            <v>A</v>
          </cell>
        </row>
        <row r="3555">
          <cell r="A3555" t="str">
            <v>T1T1534</v>
          </cell>
          <cell r="B3555">
            <v>908.6</v>
          </cell>
          <cell r="C3555" t="str">
            <v>FIAMMA reflektor za BASE GU5,3 50W aluminij</v>
          </cell>
          <cell r="E3555" t="str">
            <v>B</v>
          </cell>
        </row>
        <row r="3556">
          <cell r="A3556" t="str">
            <v>T1T1535</v>
          </cell>
          <cell r="B3556">
            <v>908.6</v>
          </cell>
          <cell r="C3556" t="str">
            <v>FIAMMA reflektor za BASE GU5,3 50W bijeli</v>
          </cell>
          <cell r="E3556" t="str">
            <v>B</v>
          </cell>
        </row>
        <row r="3557">
          <cell r="A3557" t="str">
            <v>T1T1536</v>
          </cell>
          <cell r="B3557">
            <v>908.6</v>
          </cell>
          <cell r="C3557" t="str">
            <v>FIAMMA reflektor za BASE GU5,3 50W crni</v>
          </cell>
          <cell r="E3557" t="str">
            <v>B</v>
          </cell>
        </row>
        <row r="3558">
          <cell r="A3558" t="str">
            <v>T1T1537</v>
          </cell>
          <cell r="B3558">
            <v>908.6</v>
          </cell>
          <cell r="C3558" t="str">
            <v>FIAMMA reflektor za EUROSTANDARD GU5,3 50W aluminij</v>
          </cell>
          <cell r="E3558" t="str">
            <v>A</v>
          </cell>
        </row>
        <row r="3559">
          <cell r="A3559" t="str">
            <v>T1T1538</v>
          </cell>
          <cell r="B3559">
            <v>908.6</v>
          </cell>
          <cell r="C3559" t="str">
            <v>FIAMMA reflektor za EUROSTANDARD GU5,3 50W bijeli</v>
          </cell>
          <cell r="E3559" t="str">
            <v>A</v>
          </cell>
        </row>
        <row r="3560">
          <cell r="A3560" t="str">
            <v>T1T1539</v>
          </cell>
          <cell r="B3560">
            <v>908.6</v>
          </cell>
          <cell r="C3560" t="str">
            <v>FIAMMA reflektor za EUROSTANDARD GU5,3 50W crni</v>
          </cell>
          <cell r="E3560" t="str">
            <v>A</v>
          </cell>
        </row>
        <row r="3561">
          <cell r="A3561" t="str">
            <v>T1T1678</v>
          </cell>
          <cell r="B3561">
            <v>3663.6600000000003</v>
          </cell>
          <cell r="C3561" t="str">
            <v>HOT POD visilica T16 2x54W opal bijela</v>
          </cell>
          <cell r="E3561" t="str">
            <v>B</v>
          </cell>
        </row>
        <row r="3562">
          <cell r="A3562" t="str">
            <v>T1T1679</v>
          </cell>
          <cell r="B3562">
            <v>3768.38</v>
          </cell>
          <cell r="C3562" t="str">
            <v>HOT POD stropna T16 2x54W opal bijela</v>
          </cell>
          <cell r="E3562" t="str">
            <v>C</v>
          </cell>
        </row>
        <row r="3563">
          <cell r="A3563" t="str">
            <v>T1T1680</v>
          </cell>
          <cell r="B3563">
            <v>3768.38</v>
          </cell>
          <cell r="C3563" t="str">
            <v>HOT POD zidna T16 2x54W opal bijela</v>
          </cell>
          <cell r="E3563" t="str">
            <v>C</v>
          </cell>
        </row>
        <row r="3564">
          <cell r="A3564" t="str">
            <v>T1T1681</v>
          </cell>
          <cell r="B3564">
            <v>3663.6600000000003</v>
          </cell>
          <cell r="C3564" t="str">
            <v>HOT POD visilica T16 2x54W limeta</v>
          </cell>
          <cell r="E3564" t="str">
            <v>C</v>
          </cell>
        </row>
        <row r="3565">
          <cell r="A3565" t="str">
            <v>T1T1682</v>
          </cell>
          <cell r="B3565">
            <v>3768.38</v>
          </cell>
          <cell r="C3565" t="str">
            <v>HOT POD stropna T16 2x54W limeta</v>
          </cell>
          <cell r="E3565" t="str">
            <v>C</v>
          </cell>
        </row>
        <row r="3566">
          <cell r="A3566" t="str">
            <v>T1T1683</v>
          </cell>
          <cell r="B3566">
            <v>3768.38</v>
          </cell>
          <cell r="C3566" t="str">
            <v>HOT POD zidna T16 2x54W limeta</v>
          </cell>
          <cell r="E3566" t="str">
            <v>C</v>
          </cell>
        </row>
        <row r="3567">
          <cell r="A3567" t="str">
            <v>T1T1684</v>
          </cell>
          <cell r="B3567">
            <v>2825.9</v>
          </cell>
          <cell r="C3567" t="str">
            <v>HOT POD visilica TC-TEL 2x26W opal bijela</v>
          </cell>
          <cell r="E3567" t="str">
            <v>B</v>
          </cell>
        </row>
        <row r="3568">
          <cell r="A3568" t="str">
            <v>T1T1685</v>
          </cell>
          <cell r="B3568">
            <v>2616.46</v>
          </cell>
          <cell r="C3568" t="str">
            <v>HOT POD stropna TC-TEL 2x26W opal bijela</v>
          </cell>
          <cell r="E3568" t="str">
            <v>C</v>
          </cell>
        </row>
        <row r="3569">
          <cell r="A3569" t="str">
            <v>T1T1686</v>
          </cell>
          <cell r="B3569">
            <v>2616.46</v>
          </cell>
          <cell r="C3569" t="str">
            <v>HOT POD zidna TC-TEL 2x26W opal bijela</v>
          </cell>
          <cell r="E3569" t="str">
            <v>C</v>
          </cell>
        </row>
        <row r="3570">
          <cell r="A3570" t="str">
            <v>T1T1687</v>
          </cell>
          <cell r="B3570">
            <v>2825.9</v>
          </cell>
          <cell r="C3570" t="str">
            <v>HOT POD visilica TC-TEL 2x26W limeta</v>
          </cell>
          <cell r="E3570" t="str">
            <v>C</v>
          </cell>
        </row>
        <row r="3571">
          <cell r="A3571" t="str">
            <v>T1T1688</v>
          </cell>
          <cell r="B3571">
            <v>2616.46</v>
          </cell>
          <cell r="C3571" t="str">
            <v>HOT POD stropna TC-TEL 2x26W limeta</v>
          </cell>
          <cell r="E3571" t="str">
            <v>C</v>
          </cell>
        </row>
        <row r="3572">
          <cell r="A3572" t="str">
            <v>T1T1689</v>
          </cell>
          <cell r="B3572">
            <v>2616.46</v>
          </cell>
          <cell r="C3572" t="str">
            <v>HOT POD zidna TC-TEL 2x26W limeta</v>
          </cell>
          <cell r="E3572" t="str">
            <v>C</v>
          </cell>
        </row>
        <row r="3573">
          <cell r="A3573" t="str">
            <v>T1T1696</v>
          </cell>
          <cell r="B3573">
            <v>197.12</v>
          </cell>
          <cell r="C3573" t="str">
            <v xml:space="preserve">Filter light blade                              </v>
          </cell>
          <cell r="E3573" t="str">
            <v>B</v>
          </cell>
        </row>
        <row r="3574">
          <cell r="A3574" t="str">
            <v>T1T1697</v>
          </cell>
          <cell r="B3574">
            <v>150.15</v>
          </cell>
          <cell r="C3574" t="str">
            <v>Filter soft beam</v>
          </cell>
          <cell r="E3574" t="str">
            <v>B</v>
          </cell>
        </row>
        <row r="3575">
          <cell r="A3575" t="str">
            <v>T1T1698</v>
          </cell>
          <cell r="B3575">
            <v>226.38</v>
          </cell>
          <cell r="C3575" t="str">
            <v>Filter UV Stop za HIT-CE</v>
          </cell>
          <cell r="E3575" t="str">
            <v>A</v>
          </cell>
        </row>
        <row r="3576">
          <cell r="A3576" t="str">
            <v>T1T1699</v>
          </cell>
          <cell r="B3576">
            <v>195.57999999999998</v>
          </cell>
          <cell r="C3576" t="str">
            <v>Grilja za Nautilus, Magma…</v>
          </cell>
          <cell r="E3576" t="str">
            <v>B</v>
          </cell>
        </row>
        <row r="3577">
          <cell r="A3577" t="str">
            <v>T1T1700</v>
          </cell>
          <cell r="B3577">
            <v>324.94000000000005</v>
          </cell>
          <cell r="C3577" t="str">
            <v>Filter crveni za HIT-CE</v>
          </cell>
          <cell r="E3577" t="str">
            <v>C</v>
          </cell>
        </row>
        <row r="3578">
          <cell r="A3578" t="str">
            <v>T1T1701</v>
          </cell>
          <cell r="B3578">
            <v>341.11</v>
          </cell>
          <cell r="C3578" t="str">
            <v>NAUTILUS UV filter zeleni</v>
          </cell>
          <cell r="E3578" t="str">
            <v>C</v>
          </cell>
        </row>
        <row r="3579">
          <cell r="A3579" t="str">
            <v>T1T1702</v>
          </cell>
          <cell r="B3579">
            <v>324.94000000000005</v>
          </cell>
          <cell r="C3579" t="str">
            <v>Filter plavi za HIT-CE</v>
          </cell>
          <cell r="E3579" t="str">
            <v>B</v>
          </cell>
        </row>
        <row r="3580">
          <cell r="A3580" t="str">
            <v>T1T1703</v>
          </cell>
          <cell r="B3580">
            <v>310.31</v>
          </cell>
          <cell r="C3580" t="str">
            <v>Filter žuti za HIT-CE</v>
          </cell>
          <cell r="E3580" t="str">
            <v>C</v>
          </cell>
        </row>
        <row r="3581">
          <cell r="A3581" t="str">
            <v>T1T1704</v>
          </cell>
          <cell r="B3581">
            <v>310.31</v>
          </cell>
          <cell r="C3581" t="str">
            <v>Filter ljubičasti za HIT-CE</v>
          </cell>
          <cell r="E3581" t="str">
            <v>C</v>
          </cell>
        </row>
        <row r="3582">
          <cell r="A3582" t="str">
            <v>T1T1705</v>
          </cell>
          <cell r="B3582">
            <v>310.31</v>
          </cell>
          <cell r="C3582" t="str">
            <v>Filter korekrivni za HIT-CE - efekt sunca</v>
          </cell>
          <cell r="E3582" t="str">
            <v>B</v>
          </cell>
        </row>
        <row r="3583">
          <cell r="A3583" t="str">
            <v>T1T1706</v>
          </cell>
          <cell r="B3583">
            <v>310.31</v>
          </cell>
          <cell r="C3583" t="str">
            <v>Filter korekrivni za HIT-CE - efekt zalaska sunca</v>
          </cell>
          <cell r="E3583" t="str">
            <v>B</v>
          </cell>
        </row>
        <row r="3584">
          <cell r="A3584" t="str">
            <v>T1T1707</v>
          </cell>
          <cell r="B3584">
            <v>310.31</v>
          </cell>
          <cell r="C3584" t="str">
            <v>Filter korekrivni za HIT-CE - polarni efekt</v>
          </cell>
          <cell r="E3584" t="str">
            <v>B</v>
          </cell>
        </row>
        <row r="3585">
          <cell r="A3585" t="str">
            <v>T1T1708</v>
          </cell>
          <cell r="B3585">
            <v>150.92000000000002</v>
          </cell>
          <cell r="C3585" t="str">
            <v xml:space="preserve">Filter light blade                              </v>
          </cell>
          <cell r="E3585" t="str">
            <v>A</v>
          </cell>
        </row>
        <row r="3586">
          <cell r="A3586" t="str">
            <v>T1T1709</v>
          </cell>
          <cell r="B3586">
            <v>108.57</v>
          </cell>
          <cell r="C3586" t="str">
            <v>Filter soft beam</v>
          </cell>
          <cell r="E3586" t="str">
            <v>B</v>
          </cell>
        </row>
        <row r="3587">
          <cell r="A3587" t="str">
            <v>T1T1710</v>
          </cell>
          <cell r="B3587">
            <v>173.25</v>
          </cell>
          <cell r="C3587" t="str">
            <v>Filter UV Stop</v>
          </cell>
          <cell r="E3587" t="str">
            <v>B</v>
          </cell>
        </row>
        <row r="3588">
          <cell r="A3588" t="str">
            <v>T1T1711</v>
          </cell>
          <cell r="B3588">
            <v>156.31</v>
          </cell>
          <cell r="E3588" t="str">
            <v>B</v>
          </cell>
        </row>
        <row r="3589">
          <cell r="A3589" t="str">
            <v>T1T1712</v>
          </cell>
          <cell r="B3589">
            <v>268.73</v>
          </cell>
          <cell r="C3589" t="str">
            <v>Filter crveni</v>
          </cell>
          <cell r="E3589" t="str">
            <v>C</v>
          </cell>
        </row>
        <row r="3590">
          <cell r="A3590" t="str">
            <v>T1T1713</v>
          </cell>
          <cell r="B3590">
            <v>268.73</v>
          </cell>
          <cell r="C3590" t="str">
            <v>Filter zeleni</v>
          </cell>
          <cell r="E3590" t="str">
            <v>C</v>
          </cell>
        </row>
        <row r="3591">
          <cell r="A3591" t="str">
            <v>T1T1714</v>
          </cell>
          <cell r="B3591">
            <v>268.73</v>
          </cell>
          <cell r="C3591" t="str">
            <v>Filter plavi</v>
          </cell>
          <cell r="E3591" t="str">
            <v>C</v>
          </cell>
        </row>
        <row r="3592">
          <cell r="A3592" t="str">
            <v>T1T1715</v>
          </cell>
          <cell r="B3592">
            <v>268.73</v>
          </cell>
          <cell r="C3592" t="str">
            <v>Filter žuti</v>
          </cell>
          <cell r="E3592" t="str">
            <v>B</v>
          </cell>
        </row>
        <row r="3593">
          <cell r="A3593" t="str">
            <v>T1T1716</v>
          </cell>
          <cell r="B3593">
            <v>268.73</v>
          </cell>
          <cell r="C3593" t="str">
            <v>Filter ljubičasti</v>
          </cell>
          <cell r="E3593" t="str">
            <v>C</v>
          </cell>
        </row>
        <row r="3594">
          <cell r="A3594" t="str">
            <v>T1T1717</v>
          </cell>
          <cell r="B3594">
            <v>251.02</v>
          </cell>
          <cell r="C3594" t="str">
            <v>Filter korekrivni - efekt sunca</v>
          </cell>
          <cell r="E3594" t="str">
            <v>B</v>
          </cell>
        </row>
        <row r="3595">
          <cell r="A3595" t="str">
            <v>T1T1718</v>
          </cell>
          <cell r="B3595">
            <v>251.02</v>
          </cell>
          <cell r="C3595" t="str">
            <v>Filter korekrivni - efekt zalaska sunca</v>
          </cell>
          <cell r="E3595" t="str">
            <v>C</v>
          </cell>
        </row>
        <row r="3596">
          <cell r="A3596" t="str">
            <v>T1T1719</v>
          </cell>
          <cell r="B3596">
            <v>251.02</v>
          </cell>
          <cell r="C3596" t="str">
            <v>Filter korekrivni - polarni efekt</v>
          </cell>
          <cell r="E3596" t="str">
            <v>C</v>
          </cell>
        </row>
        <row r="3597">
          <cell r="A3597" t="str">
            <v>T1T1731</v>
          </cell>
          <cell r="B3597">
            <v>177.1</v>
          </cell>
          <cell r="C3597" t="str">
            <v>BTT ugradna kvadratna QR-CB51 max 2x50W čelik</v>
          </cell>
          <cell r="E3597" t="str">
            <v>C</v>
          </cell>
        </row>
        <row r="3598">
          <cell r="A3598" t="str">
            <v>T1T1732</v>
          </cell>
          <cell r="B3598">
            <v>329.56</v>
          </cell>
          <cell r="C3598" t="str">
            <v>BTT ugradna pravokutna QR-CB51 max 2x50W čelik</v>
          </cell>
          <cell r="E3598" t="str">
            <v>C</v>
          </cell>
        </row>
        <row r="3599">
          <cell r="A3599" t="str">
            <v>T1T1733</v>
          </cell>
          <cell r="B3599">
            <v>10516.66</v>
          </cell>
          <cell r="C3599" t="str">
            <v>LIGHT NAVIGATOR PRO RGB stajaća indirektna MASTER, za 3x28W T16</v>
          </cell>
          <cell r="E3599" t="str">
            <v>B</v>
          </cell>
        </row>
        <row r="3600">
          <cell r="A3600" t="str">
            <v>T1T1734</v>
          </cell>
          <cell r="B3600">
            <v>10516.66</v>
          </cell>
          <cell r="C3600" t="str">
            <v>LIGHT NAVIGATOR PRO RGB stajaća indirektna SLAVE, za 3x28W T16, za spajanje na MASTER</v>
          </cell>
          <cell r="E3600" t="str">
            <v>B</v>
          </cell>
        </row>
        <row r="3601">
          <cell r="A3601" t="str">
            <v>T1T1735</v>
          </cell>
          <cell r="B3601">
            <v>8855</v>
          </cell>
          <cell r="E3601" t="str">
            <v>C</v>
          </cell>
        </row>
        <row r="3602">
          <cell r="A3602" t="str">
            <v>T1T1736</v>
          </cell>
          <cell r="B3602">
            <v>8855</v>
          </cell>
          <cell r="E3602" t="str">
            <v>C</v>
          </cell>
        </row>
        <row r="3603">
          <cell r="A3603" t="str">
            <v>T1T1737</v>
          </cell>
          <cell r="B3603">
            <v>454.3</v>
          </cell>
          <cell r="C3603" t="str">
            <v>COVE Projector grilja protiv blještanja bijela</v>
          </cell>
          <cell r="E3603" t="str">
            <v>C</v>
          </cell>
        </row>
        <row r="3604">
          <cell r="A3604" t="str">
            <v>T1T1738</v>
          </cell>
          <cell r="B3604">
            <v>153.22999999999999</v>
          </cell>
          <cell r="C3604" t="str">
            <v>COVE Projector prsten bijeli</v>
          </cell>
          <cell r="E3604" t="str">
            <v>C</v>
          </cell>
        </row>
        <row r="3605">
          <cell r="A3605" t="str">
            <v>T1T1739</v>
          </cell>
          <cell r="B3605">
            <v>358.82</v>
          </cell>
          <cell r="C3605" t="str">
            <v>COVE Projector klapne bijele</v>
          </cell>
          <cell r="E3605" t="str">
            <v>C</v>
          </cell>
        </row>
        <row r="3606">
          <cell r="A3606" t="str">
            <v>T1T1740</v>
          </cell>
          <cell r="B3606">
            <v>454.3</v>
          </cell>
          <cell r="C3606" t="str">
            <v>COVE Projector vizor bijeli</v>
          </cell>
          <cell r="E3606" t="str">
            <v>C</v>
          </cell>
        </row>
        <row r="3607">
          <cell r="A3607" t="str">
            <v>T1T1741</v>
          </cell>
          <cell r="B3607">
            <v>345.73</v>
          </cell>
          <cell r="C3607" t="str">
            <v>Filter fi50mm boja kože svijetli</v>
          </cell>
          <cell r="E3607" t="str">
            <v>C</v>
          </cell>
        </row>
        <row r="3608">
          <cell r="A3608" t="str">
            <v>T1T1742</v>
          </cell>
          <cell r="B3608">
            <v>345.73</v>
          </cell>
          <cell r="C3608" t="str">
            <v>Filter fi50mm boja kože srednji</v>
          </cell>
          <cell r="E3608" t="str">
            <v>C</v>
          </cell>
        </row>
        <row r="3609">
          <cell r="A3609" t="str">
            <v>T1T1743</v>
          </cell>
          <cell r="B3609">
            <v>345.73</v>
          </cell>
          <cell r="C3609" t="str">
            <v>Filter fi50mm boja kože tamni</v>
          </cell>
          <cell r="E3609" t="str">
            <v>C</v>
          </cell>
        </row>
        <row r="3610">
          <cell r="A3610" t="str">
            <v>T1T1744</v>
          </cell>
          <cell r="B3610">
            <v>345.73</v>
          </cell>
          <cell r="C3610" t="str">
            <v>Filter fi50mm hladna boja svijetli</v>
          </cell>
          <cell r="E3610" t="str">
            <v>C</v>
          </cell>
        </row>
        <row r="3611">
          <cell r="A3611" t="str">
            <v>T1T1745</v>
          </cell>
          <cell r="B3611">
            <v>345.73</v>
          </cell>
          <cell r="C3611" t="str">
            <v>Filter fi50mm hladna boja srednji</v>
          </cell>
          <cell r="E3611" t="str">
            <v>C</v>
          </cell>
        </row>
        <row r="3612">
          <cell r="A3612" t="str">
            <v>T1T1746</v>
          </cell>
          <cell r="B3612">
            <v>345.73</v>
          </cell>
          <cell r="C3612" t="str">
            <v>Filter fi50mm hladna boja tamni</v>
          </cell>
          <cell r="E3612" t="str">
            <v>C</v>
          </cell>
        </row>
        <row r="3613">
          <cell r="A3613" t="str">
            <v>T1T1747</v>
          </cell>
          <cell r="B3613">
            <v>345.73</v>
          </cell>
          <cell r="C3613" t="str">
            <v>Filter fi50mm zlatna boja svijetli</v>
          </cell>
          <cell r="E3613" t="str">
            <v>C</v>
          </cell>
        </row>
        <row r="3614">
          <cell r="A3614" t="str">
            <v>T1T1748</v>
          </cell>
          <cell r="B3614">
            <v>345.73</v>
          </cell>
          <cell r="C3614" t="str">
            <v>Filter fi50mm zlatna boja srednji</v>
          </cell>
          <cell r="E3614" t="str">
            <v>C</v>
          </cell>
        </row>
        <row r="3615">
          <cell r="A3615" t="str">
            <v>T1T1749</v>
          </cell>
          <cell r="B3615">
            <v>345.73</v>
          </cell>
          <cell r="C3615" t="str">
            <v>Filter fi50mm zlatna boja tamni</v>
          </cell>
          <cell r="E3615" t="str">
            <v>C</v>
          </cell>
        </row>
        <row r="3616">
          <cell r="A3616" t="str">
            <v>T1T1750</v>
          </cell>
          <cell r="B3616">
            <v>210.98</v>
          </cell>
          <cell r="E3616" t="str">
            <v>C</v>
          </cell>
        </row>
        <row r="3617">
          <cell r="A3617" t="str">
            <v>T1T1751</v>
          </cell>
          <cell r="B3617">
            <v>210.98</v>
          </cell>
          <cell r="E3617" t="str">
            <v>C</v>
          </cell>
        </row>
        <row r="3618">
          <cell r="A3618" t="str">
            <v>T1T1752</v>
          </cell>
          <cell r="B3618">
            <v>210.98</v>
          </cell>
          <cell r="E3618" t="str">
            <v>C</v>
          </cell>
        </row>
        <row r="3619">
          <cell r="A3619" t="str">
            <v>T1T1753</v>
          </cell>
          <cell r="B3619">
            <v>2759.68</v>
          </cell>
          <cell r="C3619" t="str">
            <v>STICK indirektni QT-DE12 max 200W čelik</v>
          </cell>
          <cell r="E3619" t="str">
            <v>C</v>
          </cell>
        </row>
        <row r="3620">
          <cell r="A3620" t="str">
            <v>T1T1754</v>
          </cell>
          <cell r="B3620">
            <v>186.34</v>
          </cell>
          <cell r="C3620" t="str">
            <v>STICK indirektni poklopac fi110 čelik</v>
          </cell>
          <cell r="E3620" t="str">
            <v>C</v>
          </cell>
        </row>
        <row r="3621">
          <cell r="A3621" t="str">
            <v>T1T1757</v>
          </cell>
          <cell r="B3621">
            <v>224.84</v>
          </cell>
          <cell r="E3621" t="str">
            <v>B</v>
          </cell>
        </row>
        <row r="3622">
          <cell r="A3622" t="str">
            <v>T1T1808</v>
          </cell>
          <cell r="B3622">
            <v>1173.48</v>
          </cell>
          <cell r="C3622" t="str">
            <v>NAUTILUS RGB</v>
          </cell>
          <cell r="E3622" t="str">
            <v>B</v>
          </cell>
        </row>
        <row r="3623">
          <cell r="A3623" t="str">
            <v>T1T1809</v>
          </cell>
          <cell r="B3623">
            <v>1173.48</v>
          </cell>
          <cell r="C3623" t="str">
            <v>NAUTILUS RGB</v>
          </cell>
          <cell r="E3623" t="str">
            <v>B</v>
          </cell>
        </row>
        <row r="3624">
          <cell r="A3624" t="str">
            <v>T1T1810</v>
          </cell>
          <cell r="B3624">
            <v>1173.48</v>
          </cell>
          <cell r="C3624" t="str">
            <v>NAUTILUS RGB</v>
          </cell>
          <cell r="E3624" t="str">
            <v>B</v>
          </cell>
        </row>
        <row r="3625">
          <cell r="A3625" t="str">
            <v>T1T1811</v>
          </cell>
          <cell r="B3625">
            <v>1173.48</v>
          </cell>
          <cell r="C3625" t="str">
            <v>NAUTILUS RGB</v>
          </cell>
          <cell r="E3625" t="str">
            <v>B</v>
          </cell>
        </row>
        <row r="3626">
          <cell r="A3626" t="str">
            <v>T1T1812</v>
          </cell>
          <cell r="B3626">
            <v>1173.48</v>
          </cell>
          <cell r="C3626" t="str">
            <v>NAUTILUS RGB</v>
          </cell>
          <cell r="E3626" t="str">
            <v>B</v>
          </cell>
        </row>
        <row r="3627">
          <cell r="A3627" t="str">
            <v>T1T1813</v>
          </cell>
          <cell r="B3627">
            <v>1173.48</v>
          </cell>
          <cell r="C3627" t="str">
            <v>NAUTILUS RGB</v>
          </cell>
          <cell r="E3627" t="str">
            <v>B</v>
          </cell>
        </row>
        <row r="3628">
          <cell r="A3628" t="str">
            <v>T1T1814</v>
          </cell>
          <cell r="B3628">
            <v>1173.48</v>
          </cell>
          <cell r="C3628" t="str">
            <v>NAUTILUS RGB</v>
          </cell>
          <cell r="E3628" t="str">
            <v>C</v>
          </cell>
        </row>
        <row r="3629">
          <cell r="A3629" t="str">
            <v>T1T1815</v>
          </cell>
          <cell r="B3629">
            <v>1173.48</v>
          </cell>
          <cell r="C3629" t="str">
            <v>NAUTILUS RGB</v>
          </cell>
          <cell r="E3629" t="str">
            <v>C</v>
          </cell>
        </row>
        <row r="3630">
          <cell r="A3630" t="str">
            <v>T1T1816</v>
          </cell>
          <cell r="B3630">
            <v>1173.48</v>
          </cell>
          <cell r="C3630" t="str">
            <v>NAUTILUS RGB</v>
          </cell>
          <cell r="E3630" t="str">
            <v>C</v>
          </cell>
        </row>
        <row r="3631">
          <cell r="A3631" t="str">
            <v>T1T1817</v>
          </cell>
          <cell r="B3631">
            <v>1173.48</v>
          </cell>
          <cell r="C3631" t="str">
            <v>NAUTILUS RGB</v>
          </cell>
          <cell r="E3631" t="str">
            <v>C</v>
          </cell>
        </row>
        <row r="3632">
          <cell r="A3632" t="str">
            <v>T1T1818</v>
          </cell>
          <cell r="B3632">
            <v>1173.48</v>
          </cell>
          <cell r="C3632" t="str">
            <v>NAUTILUS RGB</v>
          </cell>
          <cell r="E3632" t="str">
            <v>C</v>
          </cell>
        </row>
        <row r="3633">
          <cell r="A3633" t="str">
            <v>T1T1819</v>
          </cell>
          <cell r="B3633">
            <v>1173.48</v>
          </cell>
          <cell r="C3633" t="str">
            <v>NAUTILUS RGB</v>
          </cell>
          <cell r="E3633" t="str">
            <v>C</v>
          </cell>
        </row>
        <row r="3634">
          <cell r="A3634" t="str">
            <v>T1T1827</v>
          </cell>
          <cell r="B3634">
            <v>3773.7700000000004</v>
          </cell>
          <cell r="C3634" t="str">
            <v>SECS BOX DMX</v>
          </cell>
          <cell r="E3634" t="str">
            <v>T</v>
          </cell>
        </row>
        <row r="3635">
          <cell r="A3635" t="str">
            <v>T1T1843</v>
          </cell>
          <cell r="B3635">
            <v>2121.35</v>
          </cell>
          <cell r="C3635" t="str">
            <v>MATRIX LED 9x1W bijeli 3000K</v>
          </cell>
          <cell r="E3635" t="str">
            <v>B</v>
          </cell>
        </row>
        <row r="3636">
          <cell r="A3636" t="str">
            <v>T1T1844</v>
          </cell>
          <cell r="B3636">
            <v>2121.35</v>
          </cell>
          <cell r="C3636" t="str">
            <v>MATRIX LED 9x1W bijeli 4500K</v>
          </cell>
          <cell r="E3636" t="str">
            <v>B</v>
          </cell>
        </row>
        <row r="3637">
          <cell r="A3637" t="str">
            <v>T1T1845</v>
          </cell>
          <cell r="B3637">
            <v>364.21</v>
          </cell>
          <cell r="C3637" t="str">
            <v>MONOLED</v>
          </cell>
          <cell r="E3637" t="str">
            <v>T</v>
          </cell>
        </row>
        <row r="3638">
          <cell r="A3638" t="str">
            <v>T1T1846</v>
          </cell>
          <cell r="B3638">
            <v>364.21</v>
          </cell>
          <cell r="C3638" t="str">
            <v>MONOLED rgb</v>
          </cell>
          <cell r="E3638" t="str">
            <v>A</v>
          </cell>
        </row>
        <row r="3639">
          <cell r="A3639" t="str">
            <v>T1T1848</v>
          </cell>
          <cell r="B3639">
            <v>528.21999999999991</v>
          </cell>
          <cell r="C3639" t="str">
            <v>QUADRO Large ugradna zakretna, za 100W AR111</v>
          </cell>
          <cell r="E3639" t="str">
            <v>B</v>
          </cell>
        </row>
        <row r="3640">
          <cell r="A3640" t="str">
            <v>T1T1850</v>
          </cell>
          <cell r="B3640">
            <v>3235.54</v>
          </cell>
          <cell r="C3640" t="str">
            <v>ARIA TRAIL stajaća T16 2x49W</v>
          </cell>
          <cell r="E3640" t="str">
            <v>C</v>
          </cell>
        </row>
        <row r="3641">
          <cell r="A3641" t="str">
            <v>T1T1851</v>
          </cell>
          <cell r="B3641">
            <v>2098.25</v>
          </cell>
          <cell r="C3641" t="str">
            <v xml:space="preserve">ARIA TRAIL T16 2x21W </v>
          </cell>
          <cell r="E3641" t="str">
            <v>C</v>
          </cell>
        </row>
        <row r="3642">
          <cell r="A3642" t="str">
            <v>T1T1852</v>
          </cell>
          <cell r="B3642">
            <v>1665.5100000000002</v>
          </cell>
          <cell r="C3642" t="str">
            <v>ARIA TRAIL stajaća T16 2x49W, boja neba</v>
          </cell>
          <cell r="E3642" t="str">
            <v>C</v>
          </cell>
        </row>
        <row r="3643">
          <cell r="A3643" t="str">
            <v>T1T1853</v>
          </cell>
          <cell r="B3643">
            <v>1399.09</v>
          </cell>
          <cell r="C3643" t="str">
            <v>ARIA TRAIL T16 2x21W, boja neba</v>
          </cell>
          <cell r="E3643" t="str">
            <v>C</v>
          </cell>
        </row>
        <row r="3644">
          <cell r="A3644" t="str">
            <v>T1T1855</v>
          </cell>
          <cell r="B3644">
            <v>2121.35</v>
          </cell>
          <cell r="C3644" t="str">
            <v>MATRIX LED 9x1W plavi</v>
          </cell>
          <cell r="E3644" t="str">
            <v>B</v>
          </cell>
        </row>
        <row r="3645">
          <cell r="A3645" t="str">
            <v>T1T1856</v>
          </cell>
          <cell r="B3645">
            <v>339.57</v>
          </cell>
          <cell r="C3645" t="str">
            <v>POWER SUPPLY</v>
          </cell>
          <cell r="E3645" t="str">
            <v>C</v>
          </cell>
        </row>
        <row r="3646">
          <cell r="A3646" t="str">
            <v>T1T1857</v>
          </cell>
          <cell r="B3646">
            <v>1131.9000000000001</v>
          </cell>
          <cell r="C3646" t="str">
            <v>POWER SUPPLY</v>
          </cell>
          <cell r="E3646" t="str">
            <v>C</v>
          </cell>
        </row>
        <row r="3647">
          <cell r="A3647" t="str">
            <v>T1T1858</v>
          </cell>
          <cell r="B3647">
            <v>364.21</v>
          </cell>
          <cell r="C3647" t="str">
            <v>MONOLED</v>
          </cell>
          <cell r="E3647" t="str">
            <v>A</v>
          </cell>
        </row>
        <row r="3648">
          <cell r="A3648" t="str">
            <v>T1T1859</v>
          </cell>
          <cell r="B3648">
            <v>364.21</v>
          </cell>
          <cell r="C3648" t="str">
            <v>MONOLED</v>
          </cell>
          <cell r="E3648" t="str">
            <v>A</v>
          </cell>
        </row>
        <row r="3649">
          <cell r="A3649" t="str">
            <v>T1T1895</v>
          </cell>
          <cell r="B3649">
            <v>605.99</v>
          </cell>
          <cell r="C3649" t="str">
            <v>QUADRO Edge ugradna zakretna, za 100W AR111</v>
          </cell>
          <cell r="E3649" t="str">
            <v>B</v>
          </cell>
        </row>
        <row r="3650">
          <cell r="A3650" t="str">
            <v>T1T1896</v>
          </cell>
          <cell r="B3650">
            <v>5256.7900000000009</v>
          </cell>
          <cell r="C3650" t="str">
            <v>LIGHT NAVIGATOR</v>
          </cell>
          <cell r="E3650" t="str">
            <v>B</v>
          </cell>
        </row>
        <row r="3651">
          <cell r="A3651" t="str">
            <v>T1T1897</v>
          </cell>
          <cell r="B3651">
            <v>3558.94</v>
          </cell>
          <cell r="C3651" t="str">
            <v>LIGHT NAVIGATOR</v>
          </cell>
          <cell r="E3651" t="str">
            <v>B</v>
          </cell>
        </row>
        <row r="3652">
          <cell r="A3652" t="str">
            <v>T1T1898</v>
          </cell>
          <cell r="B3652">
            <v>6064.52</v>
          </cell>
          <cell r="C3652" t="str">
            <v>DMX RECORDER</v>
          </cell>
          <cell r="E3652" t="str">
            <v>B</v>
          </cell>
        </row>
        <row r="3653">
          <cell r="A3653" t="str">
            <v>T1T1903</v>
          </cell>
          <cell r="B3653">
            <v>3696</v>
          </cell>
          <cell r="C3653" t="str">
            <v>VETROLUCE</v>
          </cell>
          <cell r="E3653" t="str">
            <v>B</v>
          </cell>
        </row>
        <row r="3654">
          <cell r="A3654" t="str">
            <v>T1T1904</v>
          </cell>
          <cell r="B3654">
            <v>9476.3900000000012</v>
          </cell>
          <cell r="C3654" t="str">
            <v>LIGHT NAVIGATOR</v>
          </cell>
          <cell r="E3654" t="str">
            <v>B</v>
          </cell>
        </row>
        <row r="3655">
          <cell r="A3655" t="str">
            <v>T1T1905</v>
          </cell>
          <cell r="B3655">
            <v>9476.3900000000012</v>
          </cell>
          <cell r="C3655" t="str">
            <v>LIGHT NAVIGATOR</v>
          </cell>
          <cell r="E3655" t="str">
            <v>B</v>
          </cell>
        </row>
        <row r="3656">
          <cell r="A3656" t="str">
            <v>T1T1906</v>
          </cell>
          <cell r="B3656">
            <v>2494.8000000000002</v>
          </cell>
          <cell r="C3656" t="str">
            <v>NANO PYROS</v>
          </cell>
          <cell r="E3656" t="str">
            <v>C</v>
          </cell>
        </row>
        <row r="3657">
          <cell r="A3657" t="str">
            <v>T1T1907</v>
          </cell>
          <cell r="B3657">
            <v>2494.8000000000002</v>
          </cell>
          <cell r="C3657" t="str">
            <v>NANO PYROS</v>
          </cell>
          <cell r="E3657" t="str">
            <v>C</v>
          </cell>
        </row>
        <row r="3658">
          <cell r="A3658" t="str">
            <v>T1T1908</v>
          </cell>
          <cell r="B3658">
            <v>2494.8000000000002</v>
          </cell>
          <cell r="C3658" t="str">
            <v>NANO PYROS</v>
          </cell>
          <cell r="E3658" t="str">
            <v>C</v>
          </cell>
        </row>
        <row r="3659">
          <cell r="A3659" t="str">
            <v>T1T1909</v>
          </cell>
          <cell r="B3659">
            <v>2584.1200000000003</v>
          </cell>
          <cell r="C3659" t="str">
            <v>NANO PYROS</v>
          </cell>
          <cell r="E3659" t="str">
            <v>C</v>
          </cell>
        </row>
        <row r="3660">
          <cell r="A3660" t="str">
            <v>T1T1910</v>
          </cell>
          <cell r="B3660">
            <v>2584.1200000000003</v>
          </cell>
          <cell r="C3660" t="str">
            <v>NANO PYROS</v>
          </cell>
          <cell r="E3660" t="str">
            <v>C</v>
          </cell>
        </row>
        <row r="3661">
          <cell r="A3661" t="str">
            <v>T1T1911</v>
          </cell>
          <cell r="B3661">
            <v>2584.1200000000003</v>
          </cell>
          <cell r="C3661" t="str">
            <v>NANO PYROS</v>
          </cell>
          <cell r="E3661" t="str">
            <v>C</v>
          </cell>
        </row>
        <row r="3662">
          <cell r="A3662" t="str">
            <v>T1T1931</v>
          </cell>
          <cell r="B3662">
            <v>84.7</v>
          </cell>
          <cell r="C3662" t="str">
            <v>ACCESSORIES MATRIX</v>
          </cell>
          <cell r="E3662" t="str">
            <v>C</v>
          </cell>
        </row>
        <row r="3663">
          <cell r="A3663" t="str">
            <v>T1T1932</v>
          </cell>
          <cell r="B3663">
            <v>64.680000000000007</v>
          </cell>
          <cell r="C3663" t="str">
            <v>DMX ACCESSORIES</v>
          </cell>
          <cell r="E3663" t="str">
            <v>B</v>
          </cell>
        </row>
        <row r="3664">
          <cell r="A3664" t="str">
            <v>T1T1933</v>
          </cell>
          <cell r="B3664">
            <v>3558.94</v>
          </cell>
          <cell r="C3664" t="str">
            <v>LIGHT NAVIGATOR</v>
          </cell>
          <cell r="E3664" t="str">
            <v>B</v>
          </cell>
        </row>
        <row r="3665">
          <cell r="A3665" t="str">
            <v>T1T1934</v>
          </cell>
          <cell r="B3665">
            <v>154.77000000000001</v>
          </cell>
          <cell r="C3665" t="str">
            <v>IN LINE poklopac aluminij uski</v>
          </cell>
          <cell r="E3665" t="str">
            <v>C</v>
          </cell>
        </row>
        <row r="3666">
          <cell r="A3666" t="str">
            <v>T1T1935</v>
          </cell>
          <cell r="B3666">
            <v>174.79</v>
          </cell>
          <cell r="C3666" t="str">
            <v>IN LINE poklopac aluminij široki</v>
          </cell>
          <cell r="E3666" t="str">
            <v>C</v>
          </cell>
        </row>
        <row r="3667">
          <cell r="A3667" t="str">
            <v>T1T1936</v>
          </cell>
          <cell r="B3667">
            <v>465.85</v>
          </cell>
          <cell r="C3667" t="str">
            <v>IN LINE pribor za montažu za zid aluminij uski</v>
          </cell>
          <cell r="E3667" t="str">
            <v>C</v>
          </cell>
        </row>
        <row r="3668">
          <cell r="A3668" t="str">
            <v>T1T1937</v>
          </cell>
          <cell r="B3668">
            <v>1551.55</v>
          </cell>
          <cell r="C3668" t="str">
            <v>IN LINE T16 35/49/80W L=110mm</v>
          </cell>
          <cell r="E3668" t="str">
            <v>C</v>
          </cell>
        </row>
        <row r="3669">
          <cell r="A3669" t="str">
            <v>T1T1938</v>
          </cell>
          <cell r="B3669">
            <v>1988.1399999999999</v>
          </cell>
          <cell r="C3669" t="str">
            <v>IN LINE T16 2x35/49 L=170mm</v>
          </cell>
          <cell r="E3669" t="str">
            <v>C</v>
          </cell>
        </row>
        <row r="3670">
          <cell r="A3670" t="str">
            <v>T1T1939</v>
          </cell>
          <cell r="B3670">
            <v>2132.9</v>
          </cell>
          <cell r="C3670" t="str">
            <v>IN LINE T16 2x80 L=170mm</v>
          </cell>
          <cell r="E3670" t="str">
            <v>C</v>
          </cell>
        </row>
        <row r="3671">
          <cell r="A3671" t="str">
            <v>T1T1940</v>
          </cell>
          <cell r="B3671">
            <v>164.78</v>
          </cell>
          <cell r="C3671" t="str">
            <v>IN LINE pribor za spajanje 4 kom</v>
          </cell>
          <cell r="E3671" t="str">
            <v>C</v>
          </cell>
        </row>
        <row r="3672">
          <cell r="A3672" t="str">
            <v>T1T1941</v>
          </cell>
          <cell r="B3672">
            <v>581.35</v>
          </cell>
          <cell r="C3672" t="str">
            <v>IN LINE poklopac opal uski</v>
          </cell>
          <cell r="E3672" t="str">
            <v>C</v>
          </cell>
        </row>
        <row r="3673">
          <cell r="A3673" t="str">
            <v>T1T1942</v>
          </cell>
          <cell r="B3673">
            <v>621.39</v>
          </cell>
          <cell r="C3673" t="str">
            <v>IN LINE poklopac opal široki</v>
          </cell>
          <cell r="E3673" t="str">
            <v>C</v>
          </cell>
        </row>
        <row r="3674">
          <cell r="A3674" t="str">
            <v>T1T1943</v>
          </cell>
          <cell r="B3674">
            <v>776.16</v>
          </cell>
          <cell r="C3674" t="str">
            <v>IN LINE poklopac aluminij uski</v>
          </cell>
          <cell r="E3674" t="str">
            <v>C</v>
          </cell>
        </row>
        <row r="3675">
          <cell r="A3675" t="str">
            <v>T1T1944</v>
          </cell>
          <cell r="B3675">
            <v>814.66</v>
          </cell>
          <cell r="C3675" t="str">
            <v>IN LINE poklopac aluminij široki</v>
          </cell>
          <cell r="E3675" t="str">
            <v>C</v>
          </cell>
        </row>
        <row r="3676">
          <cell r="A3676" t="str">
            <v>T1T1945</v>
          </cell>
          <cell r="B3676">
            <v>3103.1</v>
          </cell>
          <cell r="C3676" t="str">
            <v>IN LINE prazan modul L=1500mm</v>
          </cell>
          <cell r="E3676" t="str">
            <v>C</v>
          </cell>
        </row>
        <row r="3677">
          <cell r="A3677" t="str">
            <v>T1T1946</v>
          </cell>
          <cell r="B3677">
            <v>5915.91</v>
          </cell>
          <cell r="C3677" t="str">
            <v>IN LINE prazan modul L=3000mm</v>
          </cell>
          <cell r="E3677" t="str">
            <v>C</v>
          </cell>
        </row>
        <row r="3678">
          <cell r="A3678" t="str">
            <v>T1T1947</v>
          </cell>
          <cell r="B3678">
            <v>631.4</v>
          </cell>
          <cell r="C3678" t="str">
            <v>IN LINE čep</v>
          </cell>
          <cell r="E3678" t="str">
            <v>C</v>
          </cell>
        </row>
        <row r="3679">
          <cell r="A3679" t="str">
            <v>T1T1948</v>
          </cell>
          <cell r="B3679">
            <v>309.54000000000002</v>
          </cell>
          <cell r="C3679" t="str">
            <v>IN LINE pribor za visilice L=2000mm</v>
          </cell>
          <cell r="E3679" t="str">
            <v>C</v>
          </cell>
        </row>
        <row r="3680">
          <cell r="A3680" t="str">
            <v>T1T1950</v>
          </cell>
          <cell r="B3680">
            <v>11321.31</v>
          </cell>
          <cell r="C3680" t="str">
            <v>EDGE</v>
          </cell>
          <cell r="E3680" t="str">
            <v>C</v>
          </cell>
        </row>
        <row r="3681">
          <cell r="A3681" t="str">
            <v>T1T1951</v>
          </cell>
          <cell r="B3681">
            <v>324.17</v>
          </cell>
          <cell r="C3681" t="str">
            <v>EDGE</v>
          </cell>
          <cell r="E3681" t="str">
            <v>C</v>
          </cell>
        </row>
        <row r="3682">
          <cell r="A3682" t="str">
            <v>T1T1952</v>
          </cell>
          <cell r="B3682">
            <v>542.85</v>
          </cell>
          <cell r="C3682" t="str">
            <v>IN LINE pribor za montažu za zid aluminij široki</v>
          </cell>
          <cell r="E3682" t="str">
            <v>C</v>
          </cell>
        </row>
        <row r="3683">
          <cell r="A3683" t="str">
            <v>T1T1954</v>
          </cell>
          <cell r="B3683">
            <v>907.83</v>
          </cell>
          <cell r="C3683" t="str">
            <v xml:space="preserve">KR1 ugradna LED 1x1W </v>
          </cell>
          <cell r="E3683" t="str">
            <v>B</v>
          </cell>
        </row>
        <row r="3684">
          <cell r="A3684" t="str">
            <v>T1T1955</v>
          </cell>
          <cell r="B3684">
            <v>1680.91</v>
          </cell>
          <cell r="C3684" t="str">
            <v xml:space="preserve">KR1 ugradna LED 2x1W </v>
          </cell>
          <cell r="E3684" t="str">
            <v>B</v>
          </cell>
        </row>
        <row r="3685">
          <cell r="A3685" t="str">
            <v>T1T1956</v>
          </cell>
          <cell r="B3685">
            <v>2407.0200000000004</v>
          </cell>
          <cell r="C3685" t="str">
            <v xml:space="preserve">KR1 ugradna LED 3x1W </v>
          </cell>
          <cell r="E3685" t="str">
            <v>B</v>
          </cell>
        </row>
        <row r="3686">
          <cell r="A3686" t="str">
            <v>T1T1957</v>
          </cell>
          <cell r="B3686">
            <v>3087.7000000000003</v>
          </cell>
          <cell r="C3686" t="str">
            <v>KR1 ugradna LED 4x1W kvadratna</v>
          </cell>
          <cell r="E3686" t="str">
            <v>B</v>
          </cell>
        </row>
        <row r="3687">
          <cell r="A3687" t="str">
            <v>T1T1958</v>
          </cell>
          <cell r="B3687">
            <v>3995.5299999999997</v>
          </cell>
          <cell r="C3687" t="str">
            <v>KR1 ugradna LED 6x1W linijska</v>
          </cell>
          <cell r="E3687" t="str">
            <v>B</v>
          </cell>
        </row>
        <row r="3688">
          <cell r="A3688" t="str">
            <v>T1T1959</v>
          </cell>
          <cell r="B3688">
            <v>687.61</v>
          </cell>
          <cell r="E3688" t="str">
            <v>C</v>
          </cell>
        </row>
        <row r="3689">
          <cell r="A3689" t="str">
            <v>T1T1960</v>
          </cell>
          <cell r="B3689">
            <v>889.35</v>
          </cell>
          <cell r="E3689" t="str">
            <v>C</v>
          </cell>
        </row>
        <row r="3690">
          <cell r="A3690" t="str">
            <v>T1T1961</v>
          </cell>
          <cell r="B3690">
            <v>388.08</v>
          </cell>
          <cell r="C3690" t="str">
            <v xml:space="preserve">Transformator 700mA 17W </v>
          </cell>
          <cell r="E3690" t="str">
            <v>A</v>
          </cell>
        </row>
        <row r="3691">
          <cell r="A3691" t="str">
            <v>T1T1962</v>
          </cell>
          <cell r="B3691">
            <v>452.76</v>
          </cell>
          <cell r="C3691" t="str">
            <v>Transformator 24V dc 22W</v>
          </cell>
          <cell r="E3691" t="str">
            <v>A</v>
          </cell>
        </row>
        <row r="3692">
          <cell r="A3692" t="str">
            <v>T1T1963</v>
          </cell>
          <cell r="B3692">
            <v>467.39000000000004</v>
          </cell>
          <cell r="C3692" t="str">
            <v xml:space="preserve">Odsijač G8,5 35W SP  </v>
          </cell>
          <cell r="E3692" t="str">
            <v>A</v>
          </cell>
        </row>
        <row r="3693">
          <cell r="A3693" t="str">
            <v>T1T1964</v>
          </cell>
          <cell r="B3693">
            <v>467.39000000000004</v>
          </cell>
          <cell r="C3693" t="str">
            <v>Odsijač G8,5 35W FL</v>
          </cell>
          <cell r="E3693" t="str">
            <v>A</v>
          </cell>
        </row>
        <row r="3694">
          <cell r="A3694" t="str">
            <v>T1T1965</v>
          </cell>
          <cell r="B3694">
            <v>297.22000000000003</v>
          </cell>
          <cell r="C3694" t="str">
            <v xml:space="preserve">Odsijač G8,5 35W WFL </v>
          </cell>
          <cell r="E3694" t="str">
            <v>A</v>
          </cell>
        </row>
        <row r="3695">
          <cell r="A3695" t="str">
            <v>T1T1966</v>
          </cell>
          <cell r="B3695">
            <v>593.66999999999996</v>
          </cell>
          <cell r="C3695" t="str">
            <v>Odsijač G12 70W SP</v>
          </cell>
          <cell r="E3695" t="str">
            <v>A</v>
          </cell>
        </row>
        <row r="3696">
          <cell r="A3696" t="str">
            <v>T1T1967</v>
          </cell>
          <cell r="B3696">
            <v>593.66999999999996</v>
          </cell>
          <cell r="C3696" t="str">
            <v>Odsijač G12 70W FL</v>
          </cell>
          <cell r="E3696" t="str">
            <v>A</v>
          </cell>
        </row>
        <row r="3697">
          <cell r="A3697" t="str">
            <v>T1T1968</v>
          </cell>
          <cell r="B3697">
            <v>415.8</v>
          </cell>
          <cell r="C3697" t="str">
            <v>Odsijač G12 70W WFL</v>
          </cell>
          <cell r="E3697" t="str">
            <v>T</v>
          </cell>
        </row>
        <row r="3698">
          <cell r="A3698" t="str">
            <v>T1T1969</v>
          </cell>
          <cell r="B3698">
            <v>593.66999999999996</v>
          </cell>
          <cell r="C3698" t="str">
            <v>Odsijač G12 70W VWFL</v>
          </cell>
          <cell r="E3698" t="str">
            <v>A</v>
          </cell>
        </row>
        <row r="3699">
          <cell r="A3699" t="str">
            <v>T1T1970</v>
          </cell>
          <cell r="B3699">
            <v>1574.65</v>
          </cell>
          <cell r="C3699" t="str">
            <v>FIAMMA za BASE G8,5 35W aluminij</v>
          </cell>
          <cell r="E3699" t="str">
            <v>B</v>
          </cell>
        </row>
        <row r="3700">
          <cell r="A3700" t="str">
            <v>T1T1971</v>
          </cell>
          <cell r="B3700">
            <v>1574.65</v>
          </cell>
          <cell r="C3700" t="str">
            <v>FIAMMA za BASE G8,5 35W bijeli</v>
          </cell>
          <cell r="E3700" t="str">
            <v>B</v>
          </cell>
        </row>
        <row r="3701">
          <cell r="A3701" t="str">
            <v>T1T1972</v>
          </cell>
          <cell r="B3701">
            <v>1574.65</v>
          </cell>
          <cell r="C3701" t="str">
            <v>FIAMMA za BASE G8,5 35W crni</v>
          </cell>
          <cell r="E3701" t="str">
            <v>B</v>
          </cell>
        </row>
        <row r="3702">
          <cell r="A3702" t="str">
            <v>T1T1973</v>
          </cell>
          <cell r="B3702">
            <v>1574.65</v>
          </cell>
          <cell r="C3702" t="str">
            <v>FIAMMA za EUROSTANDARD G8,5 35W aluminij</v>
          </cell>
          <cell r="E3702" t="str">
            <v>A</v>
          </cell>
        </row>
        <row r="3703">
          <cell r="A3703" t="str">
            <v>T1T1974</v>
          </cell>
          <cell r="B3703">
            <v>1574.65</v>
          </cell>
          <cell r="C3703" t="str">
            <v>FIAMMA za EUROSTANDARD G8,5 35W bijeli</v>
          </cell>
          <cell r="E3703" t="str">
            <v>A</v>
          </cell>
        </row>
        <row r="3704">
          <cell r="A3704" t="str">
            <v>T1T1975</v>
          </cell>
          <cell r="B3704">
            <v>1574.65</v>
          </cell>
          <cell r="C3704" t="str">
            <v>FIAMMA za EUROSTANDARD G8,5 35W crni</v>
          </cell>
          <cell r="E3704" t="str">
            <v>A</v>
          </cell>
        </row>
        <row r="3705">
          <cell r="A3705" t="str">
            <v>T1T1976</v>
          </cell>
          <cell r="B3705">
            <v>1574.65</v>
          </cell>
          <cell r="C3705" t="str">
            <v>FIAMMA za BASE G8,5 70W aluminij</v>
          </cell>
          <cell r="E3705" t="str">
            <v>B</v>
          </cell>
        </row>
        <row r="3706">
          <cell r="A3706" t="str">
            <v>T1T1977</v>
          </cell>
          <cell r="B3706">
            <v>1574.65</v>
          </cell>
          <cell r="C3706" t="str">
            <v>FIAMMA za BASE G8,5 70W bijeli</v>
          </cell>
          <cell r="E3706" t="str">
            <v>B</v>
          </cell>
        </row>
        <row r="3707">
          <cell r="A3707" t="str">
            <v>T1T1978</v>
          </cell>
          <cell r="B3707">
            <v>1574.65</v>
          </cell>
          <cell r="C3707" t="str">
            <v>FIAMMA za BASE G8,5 70W crni</v>
          </cell>
          <cell r="E3707" t="str">
            <v>B</v>
          </cell>
        </row>
        <row r="3708">
          <cell r="A3708" t="str">
            <v>T1T1979</v>
          </cell>
          <cell r="B3708">
            <v>1574.65</v>
          </cell>
          <cell r="C3708" t="str">
            <v>FIAMMA za EUROSTANDARD G8,5 70W aluminij</v>
          </cell>
          <cell r="E3708" t="str">
            <v>T</v>
          </cell>
        </row>
        <row r="3709">
          <cell r="A3709" t="str">
            <v>T1T1980</v>
          </cell>
          <cell r="B3709">
            <v>1574.65</v>
          </cell>
          <cell r="C3709" t="str">
            <v>FIAMMA za EUROSTANDARD G8,5 70W bijeli</v>
          </cell>
          <cell r="E3709" t="str">
            <v>A</v>
          </cell>
        </row>
        <row r="3710">
          <cell r="A3710" t="str">
            <v>T1T1981</v>
          </cell>
          <cell r="B3710">
            <v>1574.65</v>
          </cell>
          <cell r="C3710" t="str">
            <v>FIAMMA za EUROSTANDARD G8,5 70W crni</v>
          </cell>
          <cell r="E3710" t="str">
            <v>A</v>
          </cell>
        </row>
        <row r="3711">
          <cell r="A3711" t="str">
            <v>T1T1982</v>
          </cell>
          <cell r="B3711">
            <v>1660.8899999999999</v>
          </cell>
          <cell r="C3711" t="str">
            <v>FIAMMA za BASE G12 70W aluminij</v>
          </cell>
          <cell r="E3711" t="str">
            <v>B</v>
          </cell>
        </row>
        <row r="3712">
          <cell r="A3712" t="str">
            <v>T1T1983</v>
          </cell>
          <cell r="B3712">
            <v>1660.8899999999999</v>
          </cell>
          <cell r="C3712" t="str">
            <v>FIAMMA za BASE G12 70W bijeli</v>
          </cell>
          <cell r="E3712" t="str">
            <v>B</v>
          </cell>
        </row>
        <row r="3713">
          <cell r="A3713" t="str">
            <v>T1T1984</v>
          </cell>
          <cell r="B3713">
            <v>1660.8899999999999</v>
          </cell>
          <cell r="C3713" t="str">
            <v>FIAMMA za BASE G12 70W crni</v>
          </cell>
          <cell r="E3713" t="str">
            <v>B</v>
          </cell>
        </row>
        <row r="3714">
          <cell r="A3714" t="str">
            <v>T1T1985</v>
          </cell>
          <cell r="B3714">
            <v>1660.8899999999999</v>
          </cell>
          <cell r="C3714" t="str">
            <v>FIAMMA za EUROSTANDARD G12 70W aluminij</v>
          </cell>
          <cell r="E3714" t="str">
            <v>T</v>
          </cell>
        </row>
        <row r="3715">
          <cell r="A3715" t="str">
            <v>T1T1986</v>
          </cell>
          <cell r="B3715">
            <v>1660.8899999999999</v>
          </cell>
          <cell r="C3715" t="str">
            <v>FIAMMA za EUROSTANDARD G12 70W bijeli</v>
          </cell>
          <cell r="E3715" t="str">
            <v>A</v>
          </cell>
        </row>
        <row r="3716">
          <cell r="A3716" t="str">
            <v>T1T1987</v>
          </cell>
          <cell r="B3716">
            <v>1660.8899999999999</v>
          </cell>
          <cell r="C3716" t="str">
            <v>FIAMMA za EUROSTANDARD G12 70W crni</v>
          </cell>
          <cell r="E3716" t="str">
            <v>A</v>
          </cell>
        </row>
        <row r="3717">
          <cell r="A3717" t="str">
            <v>T1T1988</v>
          </cell>
          <cell r="B3717">
            <v>2024.33</v>
          </cell>
          <cell r="C3717" t="str">
            <v>FIAMMA za BASE G12 150W aluminij</v>
          </cell>
          <cell r="E3717" t="str">
            <v>B</v>
          </cell>
        </row>
        <row r="3718">
          <cell r="A3718" t="str">
            <v>T1T1989</v>
          </cell>
          <cell r="B3718">
            <v>2024.33</v>
          </cell>
          <cell r="C3718" t="str">
            <v>FIAMMA za BASE G12 150W bijeli</v>
          </cell>
          <cell r="E3718" t="str">
            <v>B</v>
          </cell>
        </row>
        <row r="3719">
          <cell r="A3719" t="str">
            <v>T1T1990</v>
          </cell>
          <cell r="B3719">
            <v>2024.33</v>
          </cell>
          <cell r="C3719" t="str">
            <v>FIAMMA za BASE G12 150W crni</v>
          </cell>
          <cell r="E3719" t="str">
            <v>B</v>
          </cell>
        </row>
        <row r="3720">
          <cell r="A3720" t="str">
            <v>T1T1991</v>
          </cell>
          <cell r="B3720">
            <v>2024.33</v>
          </cell>
          <cell r="C3720" t="str">
            <v>FIAMMA za EUROSTANDARD G12 150W aluminij</v>
          </cell>
          <cell r="E3720" t="str">
            <v>A</v>
          </cell>
        </row>
        <row r="3721">
          <cell r="A3721" t="str">
            <v>T1T1992</v>
          </cell>
          <cell r="B3721">
            <v>2024.33</v>
          </cell>
          <cell r="C3721" t="str">
            <v>FIAMMA za EUROSTANDARD G12 150W bijeli</v>
          </cell>
          <cell r="E3721" t="str">
            <v>A</v>
          </cell>
        </row>
        <row r="3722">
          <cell r="A3722" t="str">
            <v>T1T1993</v>
          </cell>
          <cell r="B3722">
            <v>2024.33</v>
          </cell>
          <cell r="C3722" t="str">
            <v>FIAMMA za EUROSTANDARD G12 150W crni</v>
          </cell>
          <cell r="E3722" t="str">
            <v>A</v>
          </cell>
        </row>
        <row r="3723">
          <cell r="A3723" t="str">
            <v>T1T2011</v>
          </cell>
          <cell r="B3723">
            <v>1690.92</v>
          </cell>
          <cell r="C3723" t="str">
            <v>FOHO PRO reflektor za BASE G12 70W aluminij</v>
          </cell>
          <cell r="E3723" t="str">
            <v>B</v>
          </cell>
        </row>
        <row r="3724">
          <cell r="A3724" t="str">
            <v>T1T2012</v>
          </cell>
          <cell r="B3724">
            <v>1791.02</v>
          </cell>
          <cell r="C3724" t="str">
            <v>FOHO PRO reflektor za BASE G12 150W aluminij</v>
          </cell>
          <cell r="E3724" t="str">
            <v>B</v>
          </cell>
        </row>
        <row r="3725">
          <cell r="A3725" t="str">
            <v>T1T2013</v>
          </cell>
          <cell r="B3725">
            <v>1690.92</v>
          </cell>
          <cell r="C3725" t="str">
            <v>FOHO PRO reflektor za BASE G12 70W bijeli</v>
          </cell>
          <cell r="E3725" t="str">
            <v>B</v>
          </cell>
        </row>
        <row r="3726">
          <cell r="A3726" t="str">
            <v>T1T2014</v>
          </cell>
          <cell r="B3726">
            <v>1791.02</v>
          </cell>
          <cell r="C3726" t="str">
            <v>FOHO PRO reflektor za BASE G12 150W bijeli</v>
          </cell>
          <cell r="E3726" t="str">
            <v>B</v>
          </cell>
        </row>
        <row r="3727">
          <cell r="A3727" t="str">
            <v>T1T2015</v>
          </cell>
          <cell r="B3727">
            <v>1690.92</v>
          </cell>
          <cell r="C3727" t="str">
            <v>FOHO PRO reflektor za BASE G12 70W crni</v>
          </cell>
          <cell r="E3727" t="str">
            <v>B</v>
          </cell>
        </row>
        <row r="3728">
          <cell r="A3728" t="str">
            <v>T1T2016</v>
          </cell>
          <cell r="B3728">
            <v>1791.02</v>
          </cell>
          <cell r="C3728" t="str">
            <v>FOHO PRO reflektor za BASE G12 150W crni</v>
          </cell>
          <cell r="E3728" t="str">
            <v>B</v>
          </cell>
        </row>
        <row r="3729">
          <cell r="A3729" t="str">
            <v>T1T2017</v>
          </cell>
          <cell r="B3729">
            <v>1791.02</v>
          </cell>
          <cell r="C3729" t="str">
            <v>FOHO PRO reflektor za EUROSTANDARD G12 70W aluminij</v>
          </cell>
          <cell r="E3729" t="str">
            <v>T</v>
          </cell>
        </row>
        <row r="3730">
          <cell r="A3730" t="str">
            <v>T1T2018</v>
          </cell>
          <cell r="B3730">
            <v>1891.12</v>
          </cell>
          <cell r="C3730" t="str">
            <v>FOHO PRO reflektor za EUROSTANDARD G12 150W aluminij</v>
          </cell>
          <cell r="E3730" t="str">
            <v>A</v>
          </cell>
        </row>
        <row r="3731">
          <cell r="A3731" t="str">
            <v>T1T2019</v>
          </cell>
          <cell r="B3731">
            <v>1791.02</v>
          </cell>
          <cell r="C3731" t="str">
            <v>FOHO PRO reflektor za EUROSTANDARD G12 70W bijeli</v>
          </cell>
          <cell r="E3731" t="str">
            <v>A</v>
          </cell>
        </row>
        <row r="3732">
          <cell r="A3732" t="str">
            <v>T1T2020</v>
          </cell>
          <cell r="B3732">
            <v>1891.12</v>
          </cell>
          <cell r="C3732" t="str">
            <v>FOHO PRO reflektor za EUROSTANDARD G12 150W bijeli</v>
          </cell>
          <cell r="E3732" t="str">
            <v>A</v>
          </cell>
        </row>
        <row r="3733">
          <cell r="A3733" t="str">
            <v>T1T2021</v>
          </cell>
          <cell r="B3733">
            <v>1791.02</v>
          </cell>
          <cell r="C3733" t="str">
            <v>FOHO PRO reflektor za EUROSTANDARD G12 70W crni</v>
          </cell>
          <cell r="E3733" t="str">
            <v>A</v>
          </cell>
        </row>
        <row r="3734">
          <cell r="A3734" t="str">
            <v>T1T2022</v>
          </cell>
          <cell r="B3734">
            <v>1891.12</v>
          </cell>
          <cell r="C3734" t="str">
            <v>FOHO PRO reflektor za EUROSTANDARD G12 150W crni</v>
          </cell>
          <cell r="E3734" t="str">
            <v>A</v>
          </cell>
        </row>
        <row r="3735">
          <cell r="A3735" t="str">
            <v>T1T2023</v>
          </cell>
          <cell r="B3735">
            <v>2498.65</v>
          </cell>
          <cell r="C3735" t="str">
            <v>FOHO PRO reflektor za BASE G8,5 35W aluminij</v>
          </cell>
          <cell r="E3735" t="str">
            <v>B</v>
          </cell>
        </row>
        <row r="3736">
          <cell r="A3736" t="str">
            <v>T1T2024</v>
          </cell>
          <cell r="B3736">
            <v>2498.65</v>
          </cell>
          <cell r="C3736" t="str">
            <v>FOHO PRO reflektor za BASE G8,5 70W aluminij</v>
          </cell>
          <cell r="E3736" t="str">
            <v>B</v>
          </cell>
        </row>
        <row r="3737">
          <cell r="A3737" t="str">
            <v>T1T2025</v>
          </cell>
          <cell r="B3737">
            <v>2498.65</v>
          </cell>
          <cell r="C3737" t="str">
            <v>FOHO PRO reflektor za BASE G8,5 35W bijeli</v>
          </cell>
          <cell r="E3737" t="str">
            <v>B</v>
          </cell>
        </row>
        <row r="3738">
          <cell r="A3738" t="str">
            <v>T1T2026</v>
          </cell>
          <cell r="B3738">
            <v>2498.65</v>
          </cell>
          <cell r="C3738" t="str">
            <v>FOHO PRO reflektor za BASE G8,5 70W bijeli</v>
          </cell>
          <cell r="E3738" t="str">
            <v>B</v>
          </cell>
        </row>
        <row r="3739">
          <cell r="A3739" t="str">
            <v>T1T2027</v>
          </cell>
          <cell r="B3739">
            <v>2498.65</v>
          </cell>
          <cell r="C3739" t="str">
            <v>FOHO PRO reflektor za BASE G8,5 35W crni</v>
          </cell>
          <cell r="E3739" t="str">
            <v>B</v>
          </cell>
        </row>
        <row r="3740">
          <cell r="A3740" t="str">
            <v>T1T2028</v>
          </cell>
          <cell r="B3740">
            <v>2498.65</v>
          </cell>
          <cell r="C3740" t="str">
            <v>FOHO PRO reflektor za BASE G8,5 70W crni</v>
          </cell>
          <cell r="E3740" t="str">
            <v>B</v>
          </cell>
        </row>
        <row r="3741">
          <cell r="A3741" t="str">
            <v>T1T2029</v>
          </cell>
          <cell r="B3741">
            <v>2597.98</v>
          </cell>
          <cell r="C3741" t="str">
            <v>FOHO PRO reflektor za EUROSTANDARD G8,5 35W aluminij</v>
          </cell>
          <cell r="E3741" t="str">
            <v>A</v>
          </cell>
        </row>
        <row r="3742">
          <cell r="A3742" t="str">
            <v>T1T2030</v>
          </cell>
          <cell r="B3742">
            <v>2597.98</v>
          </cell>
          <cell r="C3742" t="str">
            <v>FOHO PRO reflektor za EUROSTANDARD G8,5 70W aluminij</v>
          </cell>
          <cell r="E3742" t="str">
            <v>A</v>
          </cell>
        </row>
        <row r="3743">
          <cell r="A3743" t="str">
            <v>T1T2031</v>
          </cell>
          <cell r="B3743">
            <v>2597.98</v>
          </cell>
          <cell r="C3743" t="str">
            <v>FOHO PRO reflektor za EUROSTANDARD G8,5 35W bijeli</v>
          </cell>
          <cell r="E3743" t="str">
            <v>A</v>
          </cell>
        </row>
        <row r="3744">
          <cell r="A3744" t="str">
            <v>T1T2032</v>
          </cell>
          <cell r="B3744">
            <v>2597.98</v>
          </cell>
          <cell r="C3744" t="str">
            <v>FOHO PRO reflektor za EUROSTANDARD G8,5 70W bijeli</v>
          </cell>
          <cell r="E3744" t="str">
            <v>T</v>
          </cell>
        </row>
        <row r="3745">
          <cell r="A3745" t="str">
            <v>T1T2033</v>
          </cell>
          <cell r="B3745">
            <v>2597.98</v>
          </cell>
          <cell r="C3745" t="str">
            <v>FOHO PRO reflektor za EUROSTANDARD G8,5 35W crni</v>
          </cell>
          <cell r="E3745" t="str">
            <v>A</v>
          </cell>
        </row>
        <row r="3746">
          <cell r="A3746" t="str">
            <v>T1T2034</v>
          </cell>
          <cell r="B3746">
            <v>2597.98</v>
          </cell>
          <cell r="C3746" t="str">
            <v>FOHO PRO reflektor za EUROSTANDARD G8,5 70W crni</v>
          </cell>
          <cell r="E3746" t="str">
            <v>T</v>
          </cell>
        </row>
        <row r="3747">
          <cell r="A3747" t="str">
            <v>T1T2035</v>
          </cell>
          <cell r="B3747">
            <v>666.05000000000007</v>
          </cell>
          <cell r="C3747" t="str">
            <v>FOHO OPTIC G12 SP aluminij</v>
          </cell>
          <cell r="E3747" t="str">
            <v>A</v>
          </cell>
        </row>
        <row r="3748">
          <cell r="A3748" t="str">
            <v>T1T2036</v>
          </cell>
          <cell r="B3748">
            <v>666.05000000000007</v>
          </cell>
          <cell r="C3748" t="str">
            <v>FOHO OPTIC G12 FL aluminij</v>
          </cell>
          <cell r="E3748" t="str">
            <v>A</v>
          </cell>
        </row>
        <row r="3749">
          <cell r="A3749" t="str">
            <v>T1T2037</v>
          </cell>
          <cell r="B3749">
            <v>333.40999999999997</v>
          </cell>
          <cell r="C3749" t="str">
            <v>FOHO OPTIC G12 WFL aluminij</v>
          </cell>
          <cell r="E3749" t="str">
            <v>T</v>
          </cell>
        </row>
        <row r="3750">
          <cell r="A3750" t="str">
            <v>T1T2038</v>
          </cell>
          <cell r="B3750">
            <v>666.05000000000007</v>
          </cell>
          <cell r="C3750" t="str">
            <v>FOHO OPTIC G12 SP bijeli</v>
          </cell>
          <cell r="E3750" t="str">
            <v>A</v>
          </cell>
        </row>
        <row r="3751">
          <cell r="A3751" t="str">
            <v>T1T2039</v>
          </cell>
          <cell r="B3751">
            <v>666.05000000000007</v>
          </cell>
          <cell r="C3751" t="str">
            <v>FOHO OPTIC G12 FL bijeli</v>
          </cell>
          <cell r="E3751" t="str">
            <v>A</v>
          </cell>
        </row>
        <row r="3752">
          <cell r="A3752" t="str">
            <v>T1T2040</v>
          </cell>
          <cell r="B3752">
            <v>333.40999999999997</v>
          </cell>
          <cell r="C3752" t="str">
            <v>FOHO OPTIC G12 WFL bijeli</v>
          </cell>
          <cell r="E3752" t="str">
            <v>A</v>
          </cell>
        </row>
        <row r="3753">
          <cell r="A3753" t="str">
            <v>T1T2041</v>
          </cell>
          <cell r="B3753">
            <v>666.05000000000007</v>
          </cell>
          <cell r="C3753" t="str">
            <v>FOHO OPTIC G12 SP crni</v>
          </cell>
          <cell r="E3753" t="str">
            <v>A</v>
          </cell>
        </row>
        <row r="3754">
          <cell r="A3754" t="str">
            <v>T1T2042</v>
          </cell>
          <cell r="B3754">
            <v>666.05000000000007</v>
          </cell>
          <cell r="C3754" t="str">
            <v>FOHO OPTIC G12 FL crni</v>
          </cell>
          <cell r="E3754" t="str">
            <v>A</v>
          </cell>
        </row>
        <row r="3755">
          <cell r="A3755" t="str">
            <v>T1T2043</v>
          </cell>
          <cell r="B3755">
            <v>333.40999999999997</v>
          </cell>
          <cell r="C3755" t="str">
            <v>FOHO OPTIC G12 WFL crni</v>
          </cell>
          <cell r="E3755" t="str">
            <v>T</v>
          </cell>
        </row>
        <row r="3756">
          <cell r="A3756" t="str">
            <v>T1T2044</v>
          </cell>
          <cell r="B3756">
            <v>333.40999999999997</v>
          </cell>
          <cell r="C3756" t="str">
            <v>FOHO OPTIC G8,5 SP aluminij</v>
          </cell>
          <cell r="E3756" t="str">
            <v>A</v>
          </cell>
        </row>
        <row r="3757">
          <cell r="A3757" t="str">
            <v>T1T2045</v>
          </cell>
          <cell r="B3757">
            <v>333.40999999999997</v>
          </cell>
          <cell r="C3757" t="str">
            <v>FOHO OPTIC G8,5 FL aluminij</v>
          </cell>
          <cell r="E3757" t="str">
            <v>A</v>
          </cell>
        </row>
        <row r="3758">
          <cell r="A3758" t="str">
            <v>T1T2046</v>
          </cell>
          <cell r="B3758">
            <v>333.40999999999997</v>
          </cell>
          <cell r="C3758" t="str">
            <v>FOHO OPTIC G8,5 WFL aluminij</v>
          </cell>
          <cell r="E3758" t="str">
            <v>A</v>
          </cell>
        </row>
        <row r="3759">
          <cell r="A3759" t="str">
            <v>T1T2047</v>
          </cell>
          <cell r="B3759">
            <v>333.40999999999997</v>
          </cell>
          <cell r="C3759" t="str">
            <v>FOHO OPTIC G8,5 SP bijeli</v>
          </cell>
          <cell r="E3759" t="str">
            <v>A</v>
          </cell>
        </row>
        <row r="3760">
          <cell r="A3760" t="str">
            <v>T1T2048</v>
          </cell>
          <cell r="B3760">
            <v>333.40999999999997</v>
          </cell>
          <cell r="C3760" t="str">
            <v>FOHO OPTIC G8,5 FL bijeli</v>
          </cell>
          <cell r="E3760" t="str">
            <v>T</v>
          </cell>
        </row>
        <row r="3761">
          <cell r="A3761" t="str">
            <v>T1T2049</v>
          </cell>
          <cell r="B3761">
            <v>333.40999999999997</v>
          </cell>
          <cell r="C3761" t="str">
            <v>FOHO OPTIC G8,5 WFL bijeli</v>
          </cell>
          <cell r="E3761" t="str">
            <v>A</v>
          </cell>
        </row>
        <row r="3762">
          <cell r="A3762" t="str">
            <v>T1T2050</v>
          </cell>
          <cell r="B3762">
            <v>333.40999999999997</v>
          </cell>
          <cell r="C3762" t="str">
            <v>FOHO OPTIC G8,5 SP crni</v>
          </cell>
          <cell r="E3762" t="str">
            <v>A</v>
          </cell>
        </row>
        <row r="3763">
          <cell r="A3763" t="str">
            <v>T1T2051</v>
          </cell>
          <cell r="B3763">
            <v>333.40999999999997</v>
          </cell>
          <cell r="C3763" t="str">
            <v>FOHO OPTIC G8,5 FL crni</v>
          </cell>
          <cell r="E3763" t="str">
            <v>T</v>
          </cell>
        </row>
        <row r="3764">
          <cell r="A3764" t="str">
            <v>T1T2052</v>
          </cell>
          <cell r="B3764">
            <v>333.40999999999997</v>
          </cell>
          <cell r="C3764" t="str">
            <v>FOHO OPTIC G8,5 WFL crni</v>
          </cell>
          <cell r="E3764" t="str">
            <v>A</v>
          </cell>
        </row>
        <row r="3765">
          <cell r="A3765" t="str">
            <v>T1T2053</v>
          </cell>
          <cell r="B3765">
            <v>1839.53</v>
          </cell>
          <cell r="C3765" t="str">
            <v>FOHO reflektor visilica G12 70W bijeli</v>
          </cell>
          <cell r="E3765" t="str">
            <v>C</v>
          </cell>
        </row>
        <row r="3766">
          <cell r="A3766" t="str">
            <v>T1T2054</v>
          </cell>
          <cell r="B3766">
            <v>1935.0100000000002</v>
          </cell>
          <cell r="C3766" t="str">
            <v>FOHO reflektor visilica G12 150W bijeli</v>
          </cell>
          <cell r="E3766" t="str">
            <v>C</v>
          </cell>
        </row>
        <row r="3767">
          <cell r="A3767" t="str">
            <v>T1T2055</v>
          </cell>
          <cell r="B3767">
            <v>1839.53</v>
          </cell>
          <cell r="C3767" t="str">
            <v>FOHO reflektor visilica G12 70W aluminij</v>
          </cell>
          <cell r="E3767" t="str">
            <v>B</v>
          </cell>
        </row>
        <row r="3768">
          <cell r="A3768" t="str">
            <v>T1T2056</v>
          </cell>
          <cell r="B3768">
            <v>1935.0100000000002</v>
          </cell>
          <cell r="C3768" t="str">
            <v>FOHO reflektor visilica G12 150W aluminij</v>
          </cell>
          <cell r="E3768" t="str">
            <v>C</v>
          </cell>
        </row>
        <row r="3769">
          <cell r="A3769" t="str">
            <v>T1T2059</v>
          </cell>
          <cell r="B3769">
            <v>9993.06</v>
          </cell>
          <cell r="C3769" t="str">
            <v>PURA GLASSES 600X600 SQUARE</v>
          </cell>
          <cell r="E3769" t="str">
            <v>C</v>
          </cell>
        </row>
        <row r="3770">
          <cell r="A3770" t="str">
            <v>T1T2060</v>
          </cell>
          <cell r="B3770">
            <v>14989.59</v>
          </cell>
          <cell r="E3770" t="str">
            <v>C</v>
          </cell>
        </row>
        <row r="3771">
          <cell r="A3771" t="str">
            <v>T1T2061</v>
          </cell>
          <cell r="B3771">
            <v>14989.59</v>
          </cell>
          <cell r="E3771" t="str">
            <v>C</v>
          </cell>
        </row>
        <row r="3772">
          <cell r="A3772" t="str">
            <v>T1T2062</v>
          </cell>
          <cell r="B3772">
            <v>4579.96</v>
          </cell>
          <cell r="C3772" t="str">
            <v>PURA SUSPENSION KIT HORIZONTAL</v>
          </cell>
          <cell r="E3772" t="str">
            <v>C</v>
          </cell>
        </row>
        <row r="3773">
          <cell r="A3773" t="str">
            <v>T1T2063</v>
          </cell>
          <cell r="B3773">
            <v>4996.53</v>
          </cell>
          <cell r="C3773" t="str">
            <v>PURA SUSPENSION KIT VERTICAL</v>
          </cell>
          <cell r="E3773" t="str">
            <v>C</v>
          </cell>
        </row>
        <row r="3774">
          <cell r="A3774" t="str">
            <v>T1T2064</v>
          </cell>
          <cell r="B3774">
            <v>4579.96</v>
          </cell>
          <cell r="C3774" t="str">
            <v>PURA KIT FOR WALL MOUNTING</v>
          </cell>
          <cell r="E3774" t="str">
            <v>C</v>
          </cell>
        </row>
        <row r="3775">
          <cell r="A3775" t="str">
            <v>T1T2065</v>
          </cell>
          <cell r="B3775">
            <v>4996.53</v>
          </cell>
          <cell r="E3775" t="str">
            <v>C</v>
          </cell>
        </row>
        <row r="3776">
          <cell r="A3776" t="str">
            <v>T1T2066</v>
          </cell>
          <cell r="B3776">
            <v>4579.96</v>
          </cell>
          <cell r="C3776" t="str">
            <v>PURA TABLE LAMP KIT</v>
          </cell>
          <cell r="E3776" t="str">
            <v>C</v>
          </cell>
        </row>
        <row r="3777">
          <cell r="A3777" t="str">
            <v>T1T2067</v>
          </cell>
          <cell r="B3777">
            <v>9993.06</v>
          </cell>
          <cell r="C3777" t="str">
            <v>PURA GLASSES 600 x 600 ROUND</v>
          </cell>
          <cell r="E3777" t="str">
            <v>C</v>
          </cell>
        </row>
        <row r="3778">
          <cell r="A3778" t="str">
            <v>T1T2076</v>
          </cell>
          <cell r="B3778">
            <v>599.05999999999995</v>
          </cell>
          <cell r="C3778" t="str">
            <v>DESE KIT FOR DOUBLE SUSPENSION WHITE</v>
          </cell>
          <cell r="E3778" t="str">
            <v>B</v>
          </cell>
        </row>
        <row r="3779">
          <cell r="A3779" t="str">
            <v>T1T2077</v>
          </cell>
          <cell r="B3779">
            <v>599.05999999999995</v>
          </cell>
          <cell r="C3779" t="str">
            <v>DESE KIT FOR DOUBLE SUSPENSION BLACK</v>
          </cell>
          <cell r="E3779" t="str">
            <v>C</v>
          </cell>
        </row>
        <row r="3780">
          <cell r="A3780" t="str">
            <v>T1T2078</v>
          </cell>
          <cell r="B3780">
            <v>599.05999999999995</v>
          </cell>
          <cell r="C3780" t="str">
            <v>DESE KIT FOR DOUBLE SUSPENSION ALUMINIUM</v>
          </cell>
          <cell r="E3780" t="str">
            <v>C</v>
          </cell>
        </row>
        <row r="3781">
          <cell r="A3781" t="str">
            <v>T1T2079</v>
          </cell>
          <cell r="B3781">
            <v>1617</v>
          </cell>
          <cell r="C3781" t="str">
            <v>MAGMA kućište za G12 35W za Eurostandard bijeli</v>
          </cell>
          <cell r="E3781" t="str">
            <v>B</v>
          </cell>
        </row>
        <row r="3782">
          <cell r="A3782" t="str">
            <v>T1T2080</v>
          </cell>
          <cell r="B3782">
            <v>1617</v>
          </cell>
          <cell r="C3782" t="str">
            <v>MAGMA kućište za G12 35W za Eurostandard crni</v>
          </cell>
          <cell r="E3782" t="str">
            <v>B</v>
          </cell>
        </row>
        <row r="3783">
          <cell r="A3783" t="str">
            <v>T1T2081</v>
          </cell>
          <cell r="B3783">
            <v>1617</v>
          </cell>
          <cell r="C3783" t="str">
            <v>MAGMA kućište za G12 35W za Eurostandard aluminij</v>
          </cell>
          <cell r="E3783" t="str">
            <v>B</v>
          </cell>
        </row>
        <row r="3784">
          <cell r="A3784" t="str">
            <v>T1T2082</v>
          </cell>
          <cell r="B3784">
            <v>1617</v>
          </cell>
          <cell r="C3784" t="str">
            <v>MAGMA kućište za G12 70W za Eurostandard bijeli</v>
          </cell>
          <cell r="E3784" t="str">
            <v>A</v>
          </cell>
        </row>
        <row r="3785">
          <cell r="A3785" t="str">
            <v>T1T2083</v>
          </cell>
          <cell r="B3785">
            <v>1617</v>
          </cell>
          <cell r="C3785" t="str">
            <v>MAGMA kućište za G12 70W za Eurostandard crni</v>
          </cell>
          <cell r="E3785" t="str">
            <v>A</v>
          </cell>
        </row>
        <row r="3786">
          <cell r="A3786" t="str">
            <v>T1T2084</v>
          </cell>
          <cell r="B3786">
            <v>1617</v>
          </cell>
          <cell r="C3786" t="str">
            <v>MAGMA kućište za G12 70W za Eurostandard aluminij</v>
          </cell>
          <cell r="E3786" t="str">
            <v>A</v>
          </cell>
        </row>
        <row r="3787">
          <cell r="A3787" t="str">
            <v>T1T2085</v>
          </cell>
          <cell r="B3787">
            <v>1131.9000000000001</v>
          </cell>
          <cell r="C3787" t="str">
            <v>MAGMA reflektor za G53 max 100W za Eurostandard bijeli</v>
          </cell>
          <cell r="E3787" t="str">
            <v>A</v>
          </cell>
        </row>
        <row r="3788">
          <cell r="A3788" t="str">
            <v>T1T2086</v>
          </cell>
          <cell r="B3788">
            <v>1131.9000000000001</v>
          </cell>
          <cell r="C3788" t="str">
            <v>MAGMA reflektor za G53 max 100W za Eurostandard crni</v>
          </cell>
          <cell r="E3788" t="str">
            <v>A</v>
          </cell>
        </row>
        <row r="3789">
          <cell r="A3789" t="str">
            <v>T1T2087</v>
          </cell>
          <cell r="B3789">
            <v>1131.9000000000001</v>
          </cell>
          <cell r="C3789" t="str">
            <v>MAGMA reflektor za G53 max 100W za Eurostandard aluminij</v>
          </cell>
          <cell r="E3789" t="str">
            <v>A</v>
          </cell>
        </row>
        <row r="3790">
          <cell r="A3790" t="str">
            <v>T1T2088</v>
          </cell>
          <cell r="B3790">
            <v>1617</v>
          </cell>
          <cell r="C3790" t="str">
            <v>MAGMA kućište za G12 35W za Base bijeli</v>
          </cell>
          <cell r="E3790" t="str">
            <v>C</v>
          </cell>
        </row>
        <row r="3791">
          <cell r="A3791" t="str">
            <v>T1T2089</v>
          </cell>
          <cell r="B3791">
            <v>1617</v>
          </cell>
          <cell r="C3791" t="str">
            <v>MAGMA kućište za G12 35W za Base crni</v>
          </cell>
          <cell r="E3791" t="str">
            <v>C</v>
          </cell>
        </row>
        <row r="3792">
          <cell r="A3792" t="str">
            <v>T1T2090</v>
          </cell>
          <cell r="B3792">
            <v>1617</v>
          </cell>
          <cell r="C3792" t="str">
            <v>MAGMA kućište za G12 35W za Base aluminij</v>
          </cell>
          <cell r="E3792" t="str">
            <v>C</v>
          </cell>
        </row>
        <row r="3793">
          <cell r="A3793" t="str">
            <v>T1T2091</v>
          </cell>
          <cell r="B3793">
            <v>1617</v>
          </cell>
          <cell r="C3793" t="str">
            <v>MAGMA kućište za G12 70W za Base bijeli</v>
          </cell>
          <cell r="E3793" t="str">
            <v>C</v>
          </cell>
        </row>
        <row r="3794">
          <cell r="A3794" t="str">
            <v>T1T2092</v>
          </cell>
          <cell r="B3794">
            <v>1617</v>
          </cell>
          <cell r="C3794" t="str">
            <v>MAGMA kućište za G12 70W za Base crni</v>
          </cell>
          <cell r="E3794" t="str">
            <v>C</v>
          </cell>
        </row>
        <row r="3795">
          <cell r="A3795" t="str">
            <v>T1T2093</v>
          </cell>
          <cell r="B3795">
            <v>1617</v>
          </cell>
          <cell r="C3795" t="str">
            <v>MAGMA kućište za G12 70W za Base aluminij</v>
          </cell>
          <cell r="E3795" t="str">
            <v>C</v>
          </cell>
        </row>
        <row r="3796">
          <cell r="A3796" t="str">
            <v>T1T2094</v>
          </cell>
          <cell r="B3796">
            <v>1131.9000000000001</v>
          </cell>
          <cell r="C3796" t="str">
            <v>MAGMA reflektor za G53 max 100W za Base bijeli</v>
          </cell>
          <cell r="E3796" t="str">
            <v>C</v>
          </cell>
        </row>
        <row r="3797">
          <cell r="A3797" t="str">
            <v>T1T2095</v>
          </cell>
          <cell r="B3797">
            <v>1131.9000000000001</v>
          </cell>
          <cell r="C3797" t="str">
            <v>MAGMA reflektor za G53 max 100W za Base crni</v>
          </cell>
          <cell r="E3797" t="str">
            <v>C</v>
          </cell>
        </row>
        <row r="3798">
          <cell r="A3798" t="str">
            <v>T1T2096</v>
          </cell>
          <cell r="B3798">
            <v>1131.9000000000001</v>
          </cell>
          <cell r="C3798" t="str">
            <v>MAGMA reflektor za G53 max 100W za Base aluminij</v>
          </cell>
          <cell r="E3798" t="str">
            <v>C</v>
          </cell>
        </row>
        <row r="3799">
          <cell r="A3799" t="str">
            <v>T1T2097</v>
          </cell>
          <cell r="B3799">
            <v>323.40000000000003</v>
          </cell>
          <cell r="C3799" t="str">
            <v>MAGMA OPTIC SP WHITE</v>
          </cell>
          <cell r="E3799" t="str">
            <v>A</v>
          </cell>
        </row>
        <row r="3800">
          <cell r="A3800" t="str">
            <v>T1T2098</v>
          </cell>
          <cell r="B3800">
            <v>323.40000000000003</v>
          </cell>
          <cell r="C3800" t="str">
            <v>MAGMA OPTIC FL WHITE</v>
          </cell>
          <cell r="E3800" t="str">
            <v>A</v>
          </cell>
        </row>
        <row r="3801">
          <cell r="A3801" t="str">
            <v>T1T2099</v>
          </cell>
          <cell r="B3801">
            <v>283.35999999999996</v>
          </cell>
          <cell r="C3801" t="str">
            <v>MAGMA OPTIC WFL WHITE</v>
          </cell>
          <cell r="E3801" t="str">
            <v>A</v>
          </cell>
        </row>
        <row r="3802">
          <cell r="A3802" t="str">
            <v>T1T2100</v>
          </cell>
          <cell r="B3802">
            <v>283.35999999999996</v>
          </cell>
          <cell r="C3802" t="str">
            <v>MAGMA OPTIC VWFL WHITE</v>
          </cell>
          <cell r="E3802" t="str">
            <v>A</v>
          </cell>
        </row>
        <row r="3803">
          <cell r="A3803" t="str">
            <v>T1T2101</v>
          </cell>
          <cell r="B3803">
            <v>323.40000000000003</v>
          </cell>
          <cell r="C3803" t="str">
            <v>MAGMA OPTIC SP BLACK</v>
          </cell>
          <cell r="E3803" t="str">
            <v>A</v>
          </cell>
        </row>
        <row r="3804">
          <cell r="A3804" t="str">
            <v>T1T2102</v>
          </cell>
          <cell r="B3804">
            <v>323.40000000000003</v>
          </cell>
          <cell r="C3804" t="str">
            <v>MAGMA OPTIC FL BLACK</v>
          </cell>
          <cell r="E3804" t="str">
            <v>A</v>
          </cell>
        </row>
        <row r="3805">
          <cell r="A3805" t="str">
            <v>T1T2103</v>
          </cell>
          <cell r="B3805">
            <v>283.35999999999996</v>
          </cell>
          <cell r="C3805" t="str">
            <v>MAGMA OPTIC WFL BLACK</v>
          </cell>
          <cell r="E3805" t="str">
            <v>A</v>
          </cell>
        </row>
        <row r="3806">
          <cell r="A3806" t="str">
            <v>T1T2104</v>
          </cell>
          <cell r="B3806">
            <v>283.35999999999996</v>
          </cell>
          <cell r="C3806" t="str">
            <v>MAGMA OPTIC VWFL BLACK</v>
          </cell>
          <cell r="E3806" t="str">
            <v>A</v>
          </cell>
        </row>
        <row r="3807">
          <cell r="A3807" t="str">
            <v>T1T2105</v>
          </cell>
          <cell r="B3807">
            <v>323.40000000000003</v>
          </cell>
          <cell r="C3807" t="str">
            <v>MAGMA OPTIC SP ALUMINIUM</v>
          </cell>
          <cell r="E3807" t="str">
            <v>A</v>
          </cell>
        </row>
        <row r="3808">
          <cell r="A3808" t="str">
            <v>T1T2106</v>
          </cell>
          <cell r="B3808">
            <v>323.40000000000003</v>
          </cell>
          <cell r="C3808" t="str">
            <v>MAGMA OPTIC FL ALUMINIUM</v>
          </cell>
          <cell r="E3808" t="str">
            <v>A</v>
          </cell>
        </row>
        <row r="3809">
          <cell r="A3809" t="str">
            <v>T1T2107</v>
          </cell>
          <cell r="B3809">
            <v>283.35999999999996</v>
          </cell>
          <cell r="C3809" t="str">
            <v>MAGMA OPTIC WFL ALUMINIUM</v>
          </cell>
          <cell r="E3809" t="str">
            <v>A</v>
          </cell>
        </row>
        <row r="3810">
          <cell r="A3810" t="str">
            <v>T1T2108</v>
          </cell>
          <cell r="B3810">
            <v>283.35999999999996</v>
          </cell>
          <cell r="C3810" t="str">
            <v>MAGMA OPTIC VWFL ALUMINIUM</v>
          </cell>
          <cell r="E3810" t="str">
            <v>A</v>
          </cell>
        </row>
        <row r="3811">
          <cell r="A3811" t="str">
            <v>T1T2109</v>
          </cell>
          <cell r="B3811">
            <v>202.51000000000002</v>
          </cell>
          <cell r="C3811" t="str">
            <v>MAGMA držač prstena bijeli</v>
          </cell>
          <cell r="E3811" t="str">
            <v>A</v>
          </cell>
        </row>
        <row r="3812">
          <cell r="A3812" t="str">
            <v>T1T2110</v>
          </cell>
          <cell r="B3812">
            <v>202.51000000000002</v>
          </cell>
          <cell r="C3812" t="str">
            <v>MAGMA držač prstena crni</v>
          </cell>
          <cell r="E3812" t="str">
            <v>A</v>
          </cell>
        </row>
        <row r="3813">
          <cell r="A3813" t="str">
            <v>T1T2111</v>
          </cell>
          <cell r="B3813">
            <v>202.51000000000002</v>
          </cell>
          <cell r="C3813" t="str">
            <v>MAGMA držač prstena aluminij</v>
          </cell>
          <cell r="E3813" t="str">
            <v>A</v>
          </cell>
        </row>
        <row r="3814">
          <cell r="A3814" t="str">
            <v>T1T2112</v>
          </cell>
          <cell r="B3814">
            <v>323.40000000000003</v>
          </cell>
          <cell r="C3814" t="str">
            <v>MAGMA klapne</v>
          </cell>
          <cell r="E3814" t="str">
            <v>A</v>
          </cell>
        </row>
        <row r="3815">
          <cell r="A3815" t="str">
            <v>T1T2113</v>
          </cell>
          <cell r="B3815">
            <v>1829.52</v>
          </cell>
          <cell r="C3815" t="str">
            <v>MINI DESE BODY CDM-T 35W bijeli</v>
          </cell>
          <cell r="E3815" t="str">
            <v>T</v>
          </cell>
        </row>
        <row r="3816">
          <cell r="A3816" t="str">
            <v>T1T2114</v>
          </cell>
          <cell r="B3816">
            <v>1829.52</v>
          </cell>
          <cell r="C3816" t="str">
            <v>MINI DESE BODY CDM-T 35W crni</v>
          </cell>
          <cell r="E3816" t="str">
            <v>B</v>
          </cell>
        </row>
        <row r="3817">
          <cell r="A3817" t="str">
            <v>T1T2115</v>
          </cell>
          <cell r="B3817">
            <v>1829.52</v>
          </cell>
          <cell r="C3817" t="str">
            <v>MINI DESE BODY CDM-T 35W aluminij</v>
          </cell>
          <cell r="E3817" t="str">
            <v>B</v>
          </cell>
        </row>
        <row r="3818">
          <cell r="A3818" t="str">
            <v>T1T2116</v>
          </cell>
          <cell r="B3818">
            <v>1744.82</v>
          </cell>
          <cell r="C3818" t="str">
            <v>MINI DESE BODY CDM-T 70W bijeli</v>
          </cell>
          <cell r="E3818" t="str">
            <v>A</v>
          </cell>
        </row>
        <row r="3819">
          <cell r="A3819" t="str">
            <v>T1T2117</v>
          </cell>
          <cell r="B3819">
            <v>1744.82</v>
          </cell>
          <cell r="C3819" t="str">
            <v>MINI DESE BODY CDM-T 70W crni</v>
          </cell>
          <cell r="E3819" t="str">
            <v>B</v>
          </cell>
        </row>
        <row r="3820">
          <cell r="A3820" t="str">
            <v>T1T2118</v>
          </cell>
          <cell r="B3820">
            <v>1744.82</v>
          </cell>
          <cell r="C3820" t="str">
            <v>MINI DESE BODY CDM-T 70W aluminij</v>
          </cell>
          <cell r="E3820" t="str">
            <v>B</v>
          </cell>
        </row>
        <row r="3821">
          <cell r="A3821" t="str">
            <v>T1T2119</v>
          </cell>
          <cell r="B3821">
            <v>1506.8899999999999</v>
          </cell>
          <cell r="C3821" t="str">
            <v>MINI DESE TC-TEL 32W bijeli</v>
          </cell>
          <cell r="E3821" t="str">
            <v>A</v>
          </cell>
        </row>
        <row r="3822">
          <cell r="A3822" t="str">
            <v>T1T2120</v>
          </cell>
          <cell r="B3822">
            <v>1506.8899999999999</v>
          </cell>
          <cell r="C3822" t="str">
            <v>MINI DESE TC-TEL 32W crni</v>
          </cell>
          <cell r="E3822" t="str">
            <v>B</v>
          </cell>
        </row>
        <row r="3823">
          <cell r="A3823" t="str">
            <v>T1T2121</v>
          </cell>
          <cell r="B3823">
            <v>1506.8899999999999</v>
          </cell>
          <cell r="C3823" t="str">
            <v>MINI DESE TC-TEL 32W aluminij</v>
          </cell>
          <cell r="E3823" t="str">
            <v>B</v>
          </cell>
        </row>
        <row r="3824">
          <cell r="A3824" t="str">
            <v>T1T2122</v>
          </cell>
          <cell r="B3824">
            <v>207.9</v>
          </cell>
          <cell r="C3824" t="str">
            <v>MINI DESE kit za zidnu montažu bijeli</v>
          </cell>
          <cell r="E3824" t="str">
            <v>A</v>
          </cell>
        </row>
        <row r="3825">
          <cell r="A3825" t="str">
            <v>T1T2123</v>
          </cell>
          <cell r="B3825">
            <v>207.9</v>
          </cell>
          <cell r="C3825" t="str">
            <v>MINI DESE kit za zidnu montažu crni</v>
          </cell>
          <cell r="E3825" t="str">
            <v>B</v>
          </cell>
        </row>
        <row r="3826">
          <cell r="A3826" t="str">
            <v>T1T2124</v>
          </cell>
          <cell r="B3826">
            <v>207.9</v>
          </cell>
          <cell r="C3826" t="str">
            <v>MINI DESE kit za zidnu montažu aluminij</v>
          </cell>
          <cell r="E3826" t="str">
            <v>B</v>
          </cell>
        </row>
        <row r="3827">
          <cell r="A3827" t="str">
            <v>T1T2125</v>
          </cell>
          <cell r="B3827">
            <v>299.52999999999997</v>
          </cell>
          <cell r="C3827" t="str">
            <v>ovjes za MINI DESE l=1000mm, bijeli</v>
          </cell>
          <cell r="E3827" t="str">
            <v>A</v>
          </cell>
        </row>
        <row r="3828">
          <cell r="A3828" t="str">
            <v>T1T2126</v>
          </cell>
          <cell r="B3828">
            <v>299.52999999999997</v>
          </cell>
          <cell r="C3828" t="str">
            <v>ovjes za MINI DESE l=1000mm, crni</v>
          </cell>
          <cell r="E3828" t="str">
            <v>B</v>
          </cell>
        </row>
        <row r="3829">
          <cell r="A3829" t="str">
            <v>T1T2127</v>
          </cell>
          <cell r="B3829">
            <v>299.52999999999997</v>
          </cell>
          <cell r="C3829" t="str">
            <v>ovjes za MINI DESE l=1000mm, aluminij</v>
          </cell>
          <cell r="E3829" t="str">
            <v>B</v>
          </cell>
        </row>
        <row r="3830">
          <cell r="A3830" t="str">
            <v>T1T2128</v>
          </cell>
          <cell r="B3830">
            <v>599.05999999999995</v>
          </cell>
          <cell r="C3830" t="str">
            <v>ovjes za MINI DESE l=2000mm, bijeli</v>
          </cell>
          <cell r="E3830" t="str">
            <v>A</v>
          </cell>
        </row>
        <row r="3831">
          <cell r="A3831" t="str">
            <v>T1T2129</v>
          </cell>
          <cell r="B3831">
            <v>599.05999999999995</v>
          </cell>
          <cell r="C3831" t="str">
            <v>ovjes za MINI DESE l=2000mm, crni</v>
          </cell>
          <cell r="E3831" t="str">
            <v>B</v>
          </cell>
        </row>
        <row r="3832">
          <cell r="A3832" t="str">
            <v>T1T2130</v>
          </cell>
          <cell r="B3832">
            <v>599.05999999999995</v>
          </cell>
          <cell r="C3832" t="str">
            <v>ovjes za MINI DESE l=2000mm, aluminij</v>
          </cell>
          <cell r="E3832" t="str">
            <v>B</v>
          </cell>
        </row>
        <row r="3833">
          <cell r="A3833" t="str">
            <v>T1T2131</v>
          </cell>
          <cell r="B3833">
            <v>110.88000000000001</v>
          </cell>
          <cell r="C3833" t="str">
            <v>MINI DESE kit za stropnu montažu</v>
          </cell>
          <cell r="E3833" t="str">
            <v>T</v>
          </cell>
        </row>
        <row r="3834">
          <cell r="A3834" t="str">
            <v>T1T2132</v>
          </cell>
          <cell r="B3834">
            <v>332.64000000000004</v>
          </cell>
          <cell r="C3834" t="str">
            <v>MINI DESE kit za EUROSTANDARD bijeli</v>
          </cell>
          <cell r="E3834" t="str">
            <v>A</v>
          </cell>
        </row>
        <row r="3835">
          <cell r="A3835" t="str">
            <v>T1T2133</v>
          </cell>
          <cell r="B3835">
            <v>332.64000000000004</v>
          </cell>
          <cell r="C3835" t="str">
            <v>MINI DESE kit za EUROSTANDARD crni</v>
          </cell>
          <cell r="E3835" t="str">
            <v>B</v>
          </cell>
        </row>
        <row r="3836">
          <cell r="A3836" t="str">
            <v>T1T2134</v>
          </cell>
          <cell r="B3836">
            <v>332.64000000000004</v>
          </cell>
          <cell r="C3836" t="str">
            <v>MINI DESE kit za EUROSTANDARD aluminij</v>
          </cell>
          <cell r="E3836" t="str">
            <v>B</v>
          </cell>
        </row>
        <row r="3837">
          <cell r="A3837" t="str">
            <v>T1T2136</v>
          </cell>
          <cell r="B3837">
            <v>541.30999999999995</v>
          </cell>
          <cell r="C3837" t="str">
            <v>CCT HI okrugli HIT-DE-CE 70W RX7s</v>
          </cell>
          <cell r="E3837" t="str">
            <v>A</v>
          </cell>
        </row>
        <row r="3838">
          <cell r="A3838" t="str">
            <v>T1T2137</v>
          </cell>
          <cell r="B3838">
            <v>541.30999999999995</v>
          </cell>
          <cell r="C3838" t="str">
            <v>CCT HI okrugli HIT-DE-CE 150W RX7s</v>
          </cell>
          <cell r="E3838" t="str">
            <v>A</v>
          </cell>
        </row>
        <row r="3839">
          <cell r="A3839" t="str">
            <v>T1T2138</v>
          </cell>
          <cell r="B3839">
            <v>625.24</v>
          </cell>
          <cell r="C3839" t="str">
            <v>CCT HI kvadratni HIT-DE-CE 70W RX7s</v>
          </cell>
          <cell r="E3839" t="str">
            <v>A</v>
          </cell>
        </row>
        <row r="3840">
          <cell r="A3840" t="str">
            <v>T1T2139</v>
          </cell>
          <cell r="B3840">
            <v>625.24</v>
          </cell>
          <cell r="C3840" t="str">
            <v>CCT HI kvadratni HIT-DE-CE 150W RX7s</v>
          </cell>
          <cell r="E3840" t="str">
            <v>A</v>
          </cell>
        </row>
        <row r="3841">
          <cell r="A3841" t="str">
            <v>T1T2140</v>
          </cell>
          <cell r="B3841">
            <v>541.30999999999995</v>
          </cell>
          <cell r="C3841" t="str">
            <v>CCT HI okrugli QT-DE12 max 200W R7s</v>
          </cell>
          <cell r="E3841" t="str">
            <v>A</v>
          </cell>
        </row>
        <row r="3842">
          <cell r="A3842" t="str">
            <v>T1T2141</v>
          </cell>
          <cell r="B3842">
            <v>625.24</v>
          </cell>
          <cell r="C3842" t="str">
            <v>CCT HI kvadratni QT-DE12 max 200W R7s</v>
          </cell>
          <cell r="E3842" t="str">
            <v>A</v>
          </cell>
        </row>
        <row r="3843">
          <cell r="A3843" t="str">
            <v>T1T2142</v>
          </cell>
          <cell r="B3843">
            <v>415.8</v>
          </cell>
          <cell r="E3843" t="str">
            <v>A</v>
          </cell>
        </row>
        <row r="3844">
          <cell r="A3844" t="str">
            <v>T1T2143</v>
          </cell>
          <cell r="B3844">
            <v>415.8</v>
          </cell>
          <cell r="E3844" t="str">
            <v>A</v>
          </cell>
        </row>
        <row r="3845">
          <cell r="A3845" t="str">
            <v>T1T2144</v>
          </cell>
          <cell r="B3845">
            <v>415.8</v>
          </cell>
          <cell r="E3845" t="str">
            <v>A</v>
          </cell>
        </row>
        <row r="3846">
          <cell r="A3846" t="str">
            <v>T1T2145</v>
          </cell>
          <cell r="B3846">
            <v>415.8</v>
          </cell>
          <cell r="E3846" t="str">
            <v>A</v>
          </cell>
        </row>
        <row r="3847">
          <cell r="A3847" t="str">
            <v>T1T2146</v>
          </cell>
          <cell r="B3847">
            <v>1617</v>
          </cell>
          <cell r="C3847" t="str">
            <v>SHERAZADE PLANAR MODULE WHITE</v>
          </cell>
          <cell r="E3847" t="str">
            <v>B</v>
          </cell>
        </row>
        <row r="3848">
          <cell r="A3848" t="str">
            <v>T1T2147</v>
          </cell>
          <cell r="B3848">
            <v>1617</v>
          </cell>
          <cell r="C3848" t="str">
            <v>SHERAZADE PLANAR MODULE BLACK</v>
          </cell>
          <cell r="E3848" t="str">
            <v>B</v>
          </cell>
        </row>
        <row r="3849">
          <cell r="A3849" t="str">
            <v>T1T2148</v>
          </cell>
          <cell r="B3849">
            <v>3880.8</v>
          </cell>
          <cell r="C3849" t="str">
            <v xml:space="preserve">SHERAZADE PLANAR MODULE QR-LP 111 4XMAX100W WHITE </v>
          </cell>
          <cell r="E3849" t="str">
            <v>B</v>
          </cell>
        </row>
        <row r="3850">
          <cell r="A3850" t="str">
            <v>T1T2149</v>
          </cell>
          <cell r="B3850">
            <v>3880.8</v>
          </cell>
          <cell r="C3850" t="str">
            <v>SHERAZADE PLANAR MODULE QR-LP 111 4XMAX100W BLACK</v>
          </cell>
          <cell r="E3850" t="str">
            <v>B</v>
          </cell>
        </row>
        <row r="3851">
          <cell r="A3851" t="str">
            <v>T1T2150</v>
          </cell>
          <cell r="B3851">
            <v>5497.8</v>
          </cell>
          <cell r="C3851" t="str">
            <v xml:space="preserve">SHERAZADE PLANAR MODULE HIR-CE 111 4X35W WHITE </v>
          </cell>
          <cell r="E3851" t="str">
            <v>B</v>
          </cell>
        </row>
        <row r="3852">
          <cell r="A3852" t="str">
            <v>T1T2151</v>
          </cell>
          <cell r="B3852">
            <v>5497.8</v>
          </cell>
          <cell r="C3852" t="str">
            <v>SHERAZADE PLANAR MODULE HIR-CE 111 4X35W BLACK</v>
          </cell>
          <cell r="E3852" t="str">
            <v>B</v>
          </cell>
        </row>
        <row r="3853">
          <cell r="A3853" t="str">
            <v>T1T2152</v>
          </cell>
          <cell r="B3853">
            <v>4527.6000000000004</v>
          </cell>
          <cell r="C3853" t="str">
            <v xml:space="preserve">SHERAZADE PLANAR MODULE TC-TEL 4X26W WHITE </v>
          </cell>
          <cell r="E3853" t="str">
            <v>B</v>
          </cell>
        </row>
        <row r="3854">
          <cell r="A3854" t="str">
            <v>T1T2153</v>
          </cell>
          <cell r="B3854">
            <v>4527.6000000000004</v>
          </cell>
          <cell r="C3854" t="str">
            <v>SHERAZADE PLANAR MODULE TC-TEL 4X26W BLACK</v>
          </cell>
          <cell r="E3854" t="str">
            <v>B</v>
          </cell>
        </row>
        <row r="3855">
          <cell r="A3855" t="str">
            <v>T1T2154</v>
          </cell>
          <cell r="B3855">
            <v>2021.25</v>
          </cell>
          <cell r="C3855" t="str">
            <v>SHERAZADE WAVE-SHAPED MODULE WHITE</v>
          </cell>
          <cell r="E3855" t="str">
            <v>B</v>
          </cell>
        </row>
        <row r="3856">
          <cell r="A3856" t="str">
            <v>T1T2155</v>
          </cell>
          <cell r="B3856">
            <v>2021.25</v>
          </cell>
          <cell r="C3856" t="str">
            <v>SHERAZADE WAVE-SHAPED MODULE BLACK</v>
          </cell>
          <cell r="E3856" t="str">
            <v>B</v>
          </cell>
        </row>
        <row r="3857">
          <cell r="A3857" t="str">
            <v>T1T2156</v>
          </cell>
          <cell r="B3857">
            <v>4285.05</v>
          </cell>
          <cell r="C3857" t="str">
            <v xml:space="preserve">SHERAZADE WAVE-SHAPED QR-LP 111 4XMAX100W WHITE </v>
          </cell>
          <cell r="E3857" t="str">
            <v>B</v>
          </cell>
        </row>
        <row r="3858">
          <cell r="A3858" t="str">
            <v>T1T2157</v>
          </cell>
          <cell r="B3858">
            <v>4285.05</v>
          </cell>
          <cell r="C3858" t="str">
            <v>SHERAZADE WAVE-SHAPED QR-LP 111 4XMAX100W BLACK</v>
          </cell>
          <cell r="E3858" t="str">
            <v>B</v>
          </cell>
        </row>
        <row r="3859">
          <cell r="A3859" t="str">
            <v>T1T2158</v>
          </cell>
          <cell r="B3859">
            <v>5902.05</v>
          </cell>
          <cell r="C3859" t="str">
            <v xml:space="preserve">SHERAZADE WAVE SHAPED HIR-CE 111 4X35W WHITE </v>
          </cell>
          <cell r="E3859" t="str">
            <v>B</v>
          </cell>
        </row>
        <row r="3860">
          <cell r="A3860" t="str">
            <v>T1T2159</v>
          </cell>
          <cell r="B3860">
            <v>5902.05</v>
          </cell>
          <cell r="C3860" t="str">
            <v>SHERAZADE WAVE-SHAPED HIR-CE 111 4X35W BLACK</v>
          </cell>
          <cell r="E3860" t="str">
            <v>B</v>
          </cell>
        </row>
        <row r="3861">
          <cell r="A3861" t="str">
            <v>T1T2160</v>
          </cell>
          <cell r="B3861">
            <v>4697</v>
          </cell>
          <cell r="C3861" t="str">
            <v xml:space="preserve">SHERAZADE WAVE-SHAPED TC-TEL 4X26W WHITE </v>
          </cell>
          <cell r="E3861" t="str">
            <v>C</v>
          </cell>
        </row>
        <row r="3862">
          <cell r="A3862" t="str">
            <v>T1T2161</v>
          </cell>
          <cell r="B3862">
            <v>4697</v>
          </cell>
          <cell r="C3862" t="str">
            <v>SHERAZADE WAVE-SHAPED TC-TEL 4X26W BLACK</v>
          </cell>
          <cell r="E3862" t="str">
            <v>C</v>
          </cell>
        </row>
        <row r="3863">
          <cell r="A3863" t="str">
            <v>T1T2162</v>
          </cell>
          <cell r="B3863">
            <v>1293.6000000000001</v>
          </cell>
          <cell r="C3863" t="str">
            <v xml:space="preserve">SHERAZADE CURVE MODULE 90° WHITE </v>
          </cell>
          <cell r="E3863" t="str">
            <v>B</v>
          </cell>
        </row>
        <row r="3864">
          <cell r="A3864" t="str">
            <v>T1T2163</v>
          </cell>
          <cell r="B3864">
            <v>1293.6000000000001</v>
          </cell>
          <cell r="C3864" t="str">
            <v>SHERAZADE CURVE MODULE 90° BLACK</v>
          </cell>
          <cell r="E3864" t="str">
            <v>B</v>
          </cell>
        </row>
        <row r="3865">
          <cell r="A3865" t="str">
            <v>T1T2164</v>
          </cell>
          <cell r="B3865">
            <v>3072.3</v>
          </cell>
          <cell r="C3865" t="str">
            <v xml:space="preserve">SHERAZADE CURVE MODULE 90° QR-LP 111 2XMAX100W WHITE </v>
          </cell>
          <cell r="E3865" t="str">
            <v>B</v>
          </cell>
        </row>
        <row r="3866">
          <cell r="A3866" t="str">
            <v>T1T2165</v>
          </cell>
          <cell r="B3866">
            <v>3072.3</v>
          </cell>
          <cell r="C3866" t="str">
            <v>SHERAZADE CURVE MODULE 90° QR-LP 111 2XMAX100W BLACK</v>
          </cell>
          <cell r="E3866" t="str">
            <v>B</v>
          </cell>
        </row>
        <row r="3867">
          <cell r="A3867" t="str">
            <v>T1T2166</v>
          </cell>
          <cell r="B3867">
            <v>3880.8</v>
          </cell>
          <cell r="C3867" t="str">
            <v xml:space="preserve">SHERAZADE CURVE MODULE 90° HIR-CE 111 2X35W WHITE </v>
          </cell>
          <cell r="E3867" t="str">
            <v>B</v>
          </cell>
        </row>
        <row r="3868">
          <cell r="A3868" t="str">
            <v>T1T2167</v>
          </cell>
          <cell r="B3868">
            <v>3880.8</v>
          </cell>
          <cell r="C3868" t="str">
            <v>SHERAZADE CURVE MODULE 90° HIR-CE 111 2X35W BLACK</v>
          </cell>
          <cell r="E3868" t="str">
            <v>B</v>
          </cell>
        </row>
        <row r="3869">
          <cell r="A3869" t="str">
            <v>T1T2168</v>
          </cell>
          <cell r="B3869">
            <v>3557.4</v>
          </cell>
          <cell r="C3869" t="str">
            <v>SHERAZADE CURVE MODULE 90° TC-TEL 2X26W WHITE</v>
          </cell>
          <cell r="E3869" t="str">
            <v>B</v>
          </cell>
        </row>
        <row r="3870">
          <cell r="A3870" t="str">
            <v>T1T2169</v>
          </cell>
          <cell r="B3870">
            <v>3557.4</v>
          </cell>
          <cell r="C3870" t="str">
            <v>SHERAZADE CURVE MODULE 90° TC-TEL 2X26W BLACK</v>
          </cell>
          <cell r="E3870" t="str">
            <v>B</v>
          </cell>
        </row>
        <row r="3871">
          <cell r="A3871" t="str">
            <v>T1T2170</v>
          </cell>
          <cell r="B3871">
            <v>2021.25</v>
          </cell>
          <cell r="C3871" t="str">
            <v xml:space="preserve">SHERAZADE CURVE MODULE 45° WHITE </v>
          </cell>
          <cell r="E3871" t="str">
            <v>B</v>
          </cell>
        </row>
        <row r="3872">
          <cell r="A3872" t="str">
            <v>T1T2171</v>
          </cell>
          <cell r="B3872">
            <v>2021.25</v>
          </cell>
          <cell r="C3872" t="str">
            <v>SHERAZADE CURVE MODULE 45° BLACK</v>
          </cell>
          <cell r="E3872" t="str">
            <v>B</v>
          </cell>
        </row>
        <row r="3873">
          <cell r="A3873" t="str">
            <v>T1T2172</v>
          </cell>
          <cell r="B3873">
            <v>4285.05</v>
          </cell>
          <cell r="C3873" t="str">
            <v xml:space="preserve">SHERAZADE CURVE MODULE 45° QR-LP 111 4XMAX100W WHITE </v>
          </cell>
          <cell r="E3873" t="str">
            <v>B</v>
          </cell>
        </row>
        <row r="3874">
          <cell r="A3874" t="str">
            <v>T1T2173</v>
          </cell>
          <cell r="B3874">
            <v>4285.05</v>
          </cell>
          <cell r="C3874" t="str">
            <v>SHERAZADE CURVE MODULE 45° QR-LP 111 4XMAX100W BLACK</v>
          </cell>
          <cell r="E3874" t="str">
            <v>B</v>
          </cell>
        </row>
        <row r="3875">
          <cell r="A3875" t="str">
            <v>T1T2174</v>
          </cell>
          <cell r="B3875">
            <v>5902.05</v>
          </cell>
          <cell r="C3875" t="str">
            <v xml:space="preserve">SHERAZADE CURVE MODULE 45° HIR-CE 111 4X35W WHITE </v>
          </cell>
          <cell r="E3875" t="str">
            <v>B</v>
          </cell>
        </row>
        <row r="3876">
          <cell r="A3876" t="str">
            <v>T1T2175</v>
          </cell>
          <cell r="B3876">
            <v>5902.05</v>
          </cell>
          <cell r="C3876" t="str">
            <v>SHERAZADE CURVE MODULE 45° HIR-CE 111 4X35W BLACK</v>
          </cell>
          <cell r="E3876" t="str">
            <v>B</v>
          </cell>
        </row>
        <row r="3877">
          <cell r="A3877" t="str">
            <v>T1T2176</v>
          </cell>
          <cell r="B3877">
            <v>4931.8500000000004</v>
          </cell>
          <cell r="C3877" t="str">
            <v>SHERAZADE CURVE MODULE 45° TC-TEL 4X26W WHITE</v>
          </cell>
          <cell r="E3877" t="str">
            <v>B</v>
          </cell>
        </row>
        <row r="3878">
          <cell r="A3878" t="str">
            <v>T1T2177</v>
          </cell>
          <cell r="B3878">
            <v>4931.8500000000004</v>
          </cell>
          <cell r="C3878" t="str">
            <v>SHERAZADE CURVE MODULE 45° TC-TEL 4X26W BLACK</v>
          </cell>
          <cell r="E3878" t="str">
            <v>B</v>
          </cell>
        </row>
        <row r="3879">
          <cell r="A3879" t="str">
            <v>T1T2178</v>
          </cell>
          <cell r="B3879">
            <v>970.2</v>
          </cell>
          <cell r="C3879" t="str">
            <v xml:space="preserve">SHERAZADE CURVE MODULE 45° WHITE </v>
          </cell>
          <cell r="E3879" t="str">
            <v>B</v>
          </cell>
        </row>
        <row r="3880">
          <cell r="A3880" t="str">
            <v>T1T2179</v>
          </cell>
          <cell r="B3880">
            <v>970.2</v>
          </cell>
          <cell r="C3880" t="str">
            <v>SHERAZADE CURVE MODULE 45° BLACK</v>
          </cell>
          <cell r="E3880" t="str">
            <v>B</v>
          </cell>
        </row>
        <row r="3881">
          <cell r="A3881" t="str">
            <v>T1T2180</v>
          </cell>
          <cell r="B3881">
            <v>1212.75</v>
          </cell>
          <cell r="C3881" t="str">
            <v>SHERAZADE HEIGHT RAISER MODULE WHITE</v>
          </cell>
          <cell r="E3881" t="str">
            <v>B</v>
          </cell>
        </row>
        <row r="3882">
          <cell r="A3882" t="str">
            <v>T1T2181</v>
          </cell>
          <cell r="B3882">
            <v>1212.75</v>
          </cell>
          <cell r="C3882" t="str">
            <v>SHERAZADE HEIGHT RAISER MODULE BLACK</v>
          </cell>
          <cell r="E3882" t="str">
            <v>B</v>
          </cell>
        </row>
        <row r="3883">
          <cell r="A3883" t="str">
            <v>T1T2182</v>
          </cell>
          <cell r="B3883">
            <v>1455.3</v>
          </cell>
          <cell r="C3883" t="str">
            <v>SHERAZADE RIGID SUSPENSION KIT WHITE not cabled</v>
          </cell>
          <cell r="E3883" t="str">
            <v>B</v>
          </cell>
        </row>
        <row r="3884">
          <cell r="A3884" t="str">
            <v>T1T2183</v>
          </cell>
          <cell r="B3884">
            <v>1455.3</v>
          </cell>
          <cell r="C3884" t="str">
            <v>SHERAZADE RIGID SUSPENSION KIT BLACK not cabled</v>
          </cell>
          <cell r="E3884" t="str">
            <v>B</v>
          </cell>
        </row>
        <row r="3885">
          <cell r="A3885" t="str">
            <v>T1T2416</v>
          </cell>
          <cell r="C3885" t="str">
            <v>SHERAZADE RIGID SUSPENSION KIT WHITE pre cabled</v>
          </cell>
        </row>
        <row r="3886">
          <cell r="A3886" t="str">
            <v>T1T2417</v>
          </cell>
          <cell r="C3886" t="str">
            <v>SHERAZADE RIGID SUSPENSION KIT BLACK pre cabled</v>
          </cell>
        </row>
        <row r="3887">
          <cell r="A3887" t="str">
            <v>T1T2184</v>
          </cell>
          <cell r="B3887">
            <v>161.70000000000002</v>
          </cell>
          <cell r="C3887" t="str">
            <v>SHERAZADE LIGHTING SUPPLY KIT grey</v>
          </cell>
          <cell r="E3887" t="str">
            <v>B</v>
          </cell>
        </row>
        <row r="3888">
          <cell r="A3888" t="str">
            <v>T1T2414</v>
          </cell>
          <cell r="C3888" t="str">
            <v>SHERAZADE LIGHTING SUPPLY KIT white</v>
          </cell>
        </row>
        <row r="3889">
          <cell r="A3889" t="str">
            <v>T1T2415</v>
          </cell>
          <cell r="C3889" t="str">
            <v>SHERAZADE LIGHTING SUPPLY KIT black</v>
          </cell>
        </row>
        <row r="3890">
          <cell r="A3890" t="str">
            <v>T1T2186</v>
          </cell>
          <cell r="B3890">
            <v>3395.7000000000003</v>
          </cell>
          <cell r="C3890" t="str">
            <v>SHERAZADE PLANAR MODULE T-16 1X54W WHITE</v>
          </cell>
          <cell r="E3890" t="str">
            <v>B</v>
          </cell>
        </row>
        <row r="3891">
          <cell r="A3891" t="str">
            <v>T1T2187</v>
          </cell>
          <cell r="B3891">
            <v>3395.7000000000003</v>
          </cell>
          <cell r="C3891" t="str">
            <v>SHERAZADE PLANAR MODULE T-16 1X54W BLACK</v>
          </cell>
          <cell r="E3891" t="str">
            <v>B</v>
          </cell>
        </row>
        <row r="3892">
          <cell r="A3892" t="str">
            <v>T1T2188</v>
          </cell>
          <cell r="B3892">
            <v>6953.1</v>
          </cell>
          <cell r="C3892" t="str">
            <v>SHERAZADE MINI DESE PLANAR MODULE HIT-CE 3X70W WHITE</v>
          </cell>
          <cell r="E3892" t="str">
            <v>B</v>
          </cell>
        </row>
        <row r="3893">
          <cell r="A3893" t="str">
            <v>T1T2189</v>
          </cell>
          <cell r="B3893">
            <v>6953.1</v>
          </cell>
          <cell r="C3893" t="str">
            <v>SHERAZADE MINI DESE PLANAR MODULE HIT-CE 3X70W BLACK</v>
          </cell>
          <cell r="E3893" t="str">
            <v>B</v>
          </cell>
        </row>
        <row r="3894">
          <cell r="A3894" t="str">
            <v>T1T2190</v>
          </cell>
          <cell r="B3894">
            <v>315.7</v>
          </cell>
          <cell r="C3894" t="str">
            <v>SHERAZADE KIT SUSPENSION</v>
          </cell>
          <cell r="E3894" t="str">
            <v>B</v>
          </cell>
        </row>
        <row r="3895">
          <cell r="A3895" t="str">
            <v>T1T2191</v>
          </cell>
          <cell r="B3895">
            <v>8085</v>
          </cell>
          <cell r="C3895" t="str">
            <v>SHERAZADE LED PLANAR MODULE 24X1WLED WHITE</v>
          </cell>
          <cell r="E3895" t="str">
            <v>B</v>
          </cell>
        </row>
        <row r="3896">
          <cell r="A3896" t="str">
            <v>T1T2192</v>
          </cell>
          <cell r="B3896">
            <v>8085</v>
          </cell>
          <cell r="C3896" t="str">
            <v>SHERAZADE LED PLANAR MODULE 24X1WLED BLACK</v>
          </cell>
          <cell r="E3896" t="str">
            <v>B</v>
          </cell>
        </row>
        <row r="3897">
          <cell r="A3897" t="str">
            <v>T1T2193</v>
          </cell>
          <cell r="B3897">
            <v>1778.7</v>
          </cell>
          <cell r="C3897" t="str">
            <v>SHERAZADE FLUO CIRCULAR T5FC 22W WHITE</v>
          </cell>
          <cell r="E3897" t="str">
            <v>B</v>
          </cell>
        </row>
        <row r="3898">
          <cell r="A3898" t="str">
            <v>T1T2194</v>
          </cell>
          <cell r="B3898">
            <v>1778.7</v>
          </cell>
          <cell r="C3898" t="str">
            <v>SHERAZADE FLUO CIRCULAR T5FC 22W BLACK</v>
          </cell>
          <cell r="E3898" t="str">
            <v>B</v>
          </cell>
        </row>
        <row r="3899">
          <cell r="A3899" t="str">
            <v>T1T2195</v>
          </cell>
          <cell r="B3899">
            <v>2102.1</v>
          </cell>
          <cell r="C3899" t="str">
            <v>SHERAZADE HEIGHT RAISER 200mm WHITE</v>
          </cell>
          <cell r="E3899" t="str">
            <v>B</v>
          </cell>
        </row>
        <row r="3900">
          <cell r="A3900" t="str">
            <v>T1T2196</v>
          </cell>
          <cell r="B3900">
            <v>2102.1</v>
          </cell>
          <cell r="C3900" t="str">
            <v>SHERAZADE HEIGHT RAISER 200mm BLACK</v>
          </cell>
          <cell r="E3900" t="str">
            <v>B</v>
          </cell>
        </row>
        <row r="3901">
          <cell r="A3901" t="str">
            <v>T1T2197</v>
          </cell>
          <cell r="B3901">
            <v>291.06</v>
          </cell>
          <cell r="C3901" t="str">
            <v>SHERAZADE KIT FOR WALL MOUNTING</v>
          </cell>
          <cell r="E3901" t="str">
            <v>B</v>
          </cell>
        </row>
        <row r="3902">
          <cell r="A3902" t="str">
            <v>T1T2198</v>
          </cell>
          <cell r="B3902">
            <v>226.38</v>
          </cell>
          <cell r="C3902" t="str">
            <v>SHERAZADE ANTI-GLARE RING</v>
          </cell>
          <cell r="E3902" t="str">
            <v>B</v>
          </cell>
        </row>
        <row r="3903">
          <cell r="A3903" t="str">
            <v>T1T2204</v>
          </cell>
          <cell r="B3903">
            <v>741.51</v>
          </cell>
          <cell r="C3903" t="str">
            <v>MAGMA GIMBLE RECESSED CDM-T 150W ROUND VERSION</v>
          </cell>
          <cell r="E3903" t="str">
            <v>A</v>
          </cell>
        </row>
        <row r="3904">
          <cell r="A3904" t="str">
            <v>T1T2205</v>
          </cell>
          <cell r="B3904">
            <v>1483.02</v>
          </cell>
          <cell r="C3904" t="str">
            <v>MAGMA EXTRACTABLE CDM-T 150W ROUND VERSION</v>
          </cell>
          <cell r="E3904" t="str">
            <v>C</v>
          </cell>
        </row>
        <row r="3905">
          <cell r="A3905" t="str">
            <v>T1T2206</v>
          </cell>
          <cell r="B3905">
            <v>741.51</v>
          </cell>
          <cell r="C3905" t="str">
            <v>MAGMA GIMBLE RECESSED 1XCDM-T 150W SQUARE VERSION</v>
          </cell>
          <cell r="E3905" t="str">
            <v>A</v>
          </cell>
        </row>
        <row r="3906">
          <cell r="A3906" t="str">
            <v>T1T2207</v>
          </cell>
          <cell r="B3906">
            <v>1606.22</v>
          </cell>
          <cell r="C3906" t="str">
            <v>MAGMA GIMBLE RECESSED 2XCDM-T 150W SQUARE VERSION</v>
          </cell>
          <cell r="E3906" t="str">
            <v>A</v>
          </cell>
        </row>
        <row r="3907">
          <cell r="A3907" t="str">
            <v>T1T2208</v>
          </cell>
          <cell r="B3907">
            <v>2306.92</v>
          </cell>
          <cell r="C3907" t="str">
            <v>MAGMA GIMBLE RECESSED 3XCDM-T 150W SQUARE VERSION</v>
          </cell>
          <cell r="E3907" t="str">
            <v>A</v>
          </cell>
        </row>
        <row r="3908">
          <cell r="A3908" t="str">
            <v>T1T2209</v>
          </cell>
          <cell r="B3908">
            <v>1455.3</v>
          </cell>
          <cell r="C3908" t="str">
            <v>MAGMA EXTRACTABLE 1XCDM-T 150W SQUARE VERSION</v>
          </cell>
          <cell r="E3908" t="str">
            <v>C</v>
          </cell>
        </row>
        <row r="3909">
          <cell r="A3909" t="str">
            <v>T1T2210</v>
          </cell>
          <cell r="B3909">
            <v>2506.35</v>
          </cell>
          <cell r="C3909" t="str">
            <v>MAGMA EXTRACTABLE 1XCDM-T 150W SQUARE VERSION</v>
          </cell>
          <cell r="E3909" t="str">
            <v>C</v>
          </cell>
        </row>
        <row r="3910">
          <cell r="A3910" t="str">
            <v>T1T2211</v>
          </cell>
          <cell r="B3910">
            <v>3638.25</v>
          </cell>
          <cell r="C3910" t="str">
            <v>MAGMA EXTRACTABLE 1XCDM-T 150W SQUARE VERSION</v>
          </cell>
          <cell r="E3910" t="str">
            <v>C</v>
          </cell>
        </row>
        <row r="3911">
          <cell r="A3911" t="str">
            <v>T1T2212</v>
          </cell>
          <cell r="B3911">
            <v>13097.7</v>
          </cell>
          <cell r="C3911" t="str">
            <v>CHROMA-CUE 4</v>
          </cell>
          <cell r="E3911" t="str">
            <v>B</v>
          </cell>
        </row>
        <row r="3912">
          <cell r="A3912" t="str">
            <v>T1T2213</v>
          </cell>
          <cell r="B3912">
            <v>161.70000000000002</v>
          </cell>
          <cell r="C3912" t="str">
            <v>SHERAZADE FEEDING CABLE 20 MT</v>
          </cell>
          <cell r="E3912" t="str">
            <v>B</v>
          </cell>
        </row>
        <row r="3913">
          <cell r="A3913" t="str">
            <v>T1T2214</v>
          </cell>
          <cell r="B3913">
            <v>808.5</v>
          </cell>
          <cell r="C3913" t="str">
            <v>SHERAZADE FEEDING CABLE 100 MT</v>
          </cell>
          <cell r="E3913" t="str">
            <v>B</v>
          </cell>
        </row>
        <row r="3914">
          <cell r="A3914" t="str">
            <v>T1T2215</v>
          </cell>
          <cell r="B3914">
            <v>4204.2</v>
          </cell>
          <cell r="C3914" t="str">
            <v>LELOO 1X54W ANTIGLARE LOUVRE WHITE</v>
          </cell>
          <cell r="E3914" t="str">
            <v>C</v>
          </cell>
        </row>
        <row r="3915">
          <cell r="A3915" t="str">
            <v>T1T2216</v>
          </cell>
          <cell r="B3915">
            <v>4204.2</v>
          </cell>
          <cell r="C3915" t="str">
            <v>LELOO 1X54W ANTIGLARE LOUVRE BLACK</v>
          </cell>
          <cell r="E3915" t="str">
            <v>C</v>
          </cell>
        </row>
        <row r="3916">
          <cell r="A3916" t="str">
            <v>T1T2217</v>
          </cell>
          <cell r="B3916">
            <v>4204.2</v>
          </cell>
          <cell r="C3916" t="str">
            <v>LELOO 1x54W DIFFUSER LOUVRE WHITE</v>
          </cell>
          <cell r="E3916" t="str">
            <v>C</v>
          </cell>
        </row>
        <row r="3917">
          <cell r="A3917" t="str">
            <v>T1T2218</v>
          </cell>
          <cell r="B3917">
            <v>4204.2</v>
          </cell>
          <cell r="C3917" t="str">
            <v>LELOO 1x54W DIFFUSER LOUVRE BLACK</v>
          </cell>
          <cell r="E3917" t="str">
            <v>C</v>
          </cell>
        </row>
        <row r="3918">
          <cell r="A3918" t="str">
            <v>T1T2219</v>
          </cell>
          <cell r="B3918">
            <v>233.31</v>
          </cell>
          <cell r="C3918" t="str">
            <v>CEILING MOUNTED ROSE FOR EUROSTANDARD ADAPTOR GREY</v>
          </cell>
          <cell r="E3918" t="str">
            <v>A</v>
          </cell>
        </row>
        <row r="3919">
          <cell r="A3919" t="str">
            <v>T1T2220</v>
          </cell>
          <cell r="B3919">
            <v>233.31</v>
          </cell>
          <cell r="C3919" t="str">
            <v>CEILING MOUNTED ROSE FOR EUROSTANDARD ADAPTOR BLACK</v>
          </cell>
          <cell r="E3919" t="str">
            <v>A</v>
          </cell>
        </row>
        <row r="3920">
          <cell r="A3920" t="str">
            <v>T1T2221</v>
          </cell>
          <cell r="B3920">
            <v>233.31</v>
          </cell>
          <cell r="C3920" t="str">
            <v>CEILING MOUNTED ROSE FOR EUROSTANDARD ADAPTOR WHITE</v>
          </cell>
          <cell r="E3920" t="str">
            <v>A</v>
          </cell>
        </row>
        <row r="3921">
          <cell r="A3921" t="str">
            <v>T1T2222</v>
          </cell>
          <cell r="B3921">
            <v>183.26000000000002</v>
          </cell>
          <cell r="C3921" t="str">
            <v>RECESSED BOX FOR EUROSTANDARD ADAPTOR ROSE BLACK</v>
          </cell>
          <cell r="E3921" t="str">
            <v>A</v>
          </cell>
        </row>
        <row r="3922">
          <cell r="A3922" t="str">
            <v>T1T2223</v>
          </cell>
          <cell r="B3922">
            <v>183.26000000000002</v>
          </cell>
          <cell r="C3922" t="str">
            <v>RECESSED BOX FOR EUROSTANDARD ADAPTOR ROSE WHITE</v>
          </cell>
          <cell r="E3922" t="str">
            <v>A</v>
          </cell>
        </row>
        <row r="3923">
          <cell r="A3923" t="str">
            <v>T1T2224</v>
          </cell>
          <cell r="B3923">
            <v>183.26000000000002</v>
          </cell>
          <cell r="C3923" t="str">
            <v>RECESSED BOX FOR EUROSTANDARD ADAPTOR ROSE GREY</v>
          </cell>
          <cell r="E3923" t="str">
            <v>A</v>
          </cell>
        </row>
        <row r="3924">
          <cell r="A3924" t="str">
            <v>T1T2225</v>
          </cell>
          <cell r="B3924">
            <v>2022.79</v>
          </cell>
          <cell r="E3924" t="str">
            <v>C</v>
          </cell>
        </row>
        <row r="3925">
          <cell r="A3925" t="str">
            <v>T1T2226</v>
          </cell>
          <cell r="B3925">
            <v>2022.79</v>
          </cell>
          <cell r="E3925" t="str">
            <v>C</v>
          </cell>
        </row>
        <row r="3926">
          <cell r="A3926" t="str">
            <v>T1T2227</v>
          </cell>
          <cell r="B3926">
            <v>2022.79</v>
          </cell>
          <cell r="E3926" t="str">
            <v>C</v>
          </cell>
        </row>
        <row r="3927">
          <cell r="A3927" t="str">
            <v>T1T2228</v>
          </cell>
          <cell r="B3927">
            <v>20813.100000000002</v>
          </cell>
          <cell r="E3927" t="str">
            <v>C</v>
          </cell>
        </row>
        <row r="3928">
          <cell r="A3928" t="str">
            <v>T1T2229</v>
          </cell>
          <cell r="B3928">
            <v>2702.7000000000003</v>
          </cell>
          <cell r="E3928" t="str">
            <v>C</v>
          </cell>
        </row>
        <row r="3929">
          <cell r="A3929" t="str">
            <v>T1T2230</v>
          </cell>
          <cell r="B3929">
            <v>37013.9</v>
          </cell>
          <cell r="E3929" t="str">
            <v>C</v>
          </cell>
        </row>
        <row r="3930">
          <cell r="A3930" t="str">
            <v>T1T2231</v>
          </cell>
          <cell r="B3930">
            <v>270.27000000000004</v>
          </cell>
          <cell r="E3930" t="str">
            <v>C</v>
          </cell>
        </row>
        <row r="3931">
          <cell r="A3931" t="str">
            <v>T1T2232</v>
          </cell>
          <cell r="B3931">
            <v>308.77000000000004</v>
          </cell>
          <cell r="E3931" t="str">
            <v>C</v>
          </cell>
        </row>
        <row r="3932">
          <cell r="A3932" t="str">
            <v>T1T2233</v>
          </cell>
          <cell r="B3932">
            <v>1732.5</v>
          </cell>
          <cell r="E3932" t="str">
            <v>C</v>
          </cell>
        </row>
        <row r="3933">
          <cell r="A3933" t="str">
            <v>T1T2234</v>
          </cell>
          <cell r="B3933">
            <v>385.77000000000004</v>
          </cell>
          <cell r="E3933" t="str">
            <v>C</v>
          </cell>
        </row>
        <row r="3934">
          <cell r="A3934" t="str">
            <v>T1T2235</v>
          </cell>
          <cell r="B3934">
            <v>578.27</v>
          </cell>
          <cell r="E3934" t="str">
            <v>C</v>
          </cell>
        </row>
        <row r="3935">
          <cell r="A3935" t="str">
            <v>T1T2236</v>
          </cell>
          <cell r="B3935">
            <v>1078</v>
          </cell>
          <cell r="E3935" t="str">
            <v>C</v>
          </cell>
        </row>
        <row r="3936">
          <cell r="A3936" t="str">
            <v>T1T2237</v>
          </cell>
          <cell r="B3936">
            <v>2233</v>
          </cell>
          <cell r="E3936" t="str">
            <v>C</v>
          </cell>
        </row>
        <row r="3937">
          <cell r="A3937" t="str">
            <v>T1T2238</v>
          </cell>
          <cell r="B3937">
            <v>4466</v>
          </cell>
          <cell r="E3937" t="str">
            <v>C</v>
          </cell>
        </row>
        <row r="3938">
          <cell r="A3938" t="str">
            <v>T1T2239</v>
          </cell>
          <cell r="B3938">
            <v>192.5</v>
          </cell>
          <cell r="E3938" t="str">
            <v>C</v>
          </cell>
        </row>
        <row r="3939">
          <cell r="A3939" t="str">
            <v>T1T2240</v>
          </cell>
          <cell r="B3939">
            <v>77</v>
          </cell>
          <cell r="E3939" t="str">
            <v>C</v>
          </cell>
        </row>
        <row r="3940">
          <cell r="A3940" t="str">
            <v>T1T2241</v>
          </cell>
          <cell r="B3940">
            <v>50.050000000000004</v>
          </cell>
          <cell r="E3940" t="str">
            <v>B</v>
          </cell>
        </row>
        <row r="3941">
          <cell r="A3941" t="str">
            <v>T1T2242</v>
          </cell>
          <cell r="B3941">
            <v>347.27000000000004</v>
          </cell>
          <cell r="E3941" t="str">
            <v>C</v>
          </cell>
        </row>
        <row r="3942">
          <cell r="A3942" t="str">
            <v>T1T2245</v>
          </cell>
          <cell r="B3942">
            <v>1925</v>
          </cell>
          <cell r="C3942" t="str">
            <v>Driver SECS 36, IP20</v>
          </cell>
          <cell r="E3942" t="str">
            <v>T</v>
          </cell>
        </row>
        <row r="3943">
          <cell r="A3943" t="str">
            <v>T1T2255</v>
          </cell>
          <cell r="B3943">
            <v>1347.5</v>
          </cell>
          <cell r="E3943" t="str">
            <v>C</v>
          </cell>
        </row>
        <row r="3944">
          <cell r="A3944" t="str">
            <v>T1T2258</v>
          </cell>
          <cell r="B3944">
            <v>9625</v>
          </cell>
          <cell r="C3944" t="str">
            <v>My-scenario top / programmable DMX push-button panel</v>
          </cell>
          <cell r="E3944" t="str">
            <v>B</v>
          </cell>
        </row>
        <row r="3945">
          <cell r="A3945" t="str">
            <v>T1T2259</v>
          </cell>
          <cell r="B3945">
            <v>630.63000000000011</v>
          </cell>
          <cell r="C3945" t="str">
            <v>MAGMA sagomator bijelo/crni</v>
          </cell>
          <cell r="E3945" t="str">
            <v>C</v>
          </cell>
        </row>
        <row r="3946">
          <cell r="A3946" t="str">
            <v>T1T2260</v>
          </cell>
          <cell r="B3946">
            <v>630.63000000000011</v>
          </cell>
          <cell r="C3946" t="str">
            <v>MAGMA sagomator sivo/crni</v>
          </cell>
          <cell r="E3946" t="str">
            <v>C</v>
          </cell>
        </row>
        <row r="3947">
          <cell r="A3947" t="str">
            <v>T1T2261</v>
          </cell>
          <cell r="B3947">
            <v>630.63000000000011</v>
          </cell>
          <cell r="C3947" t="str">
            <v>MAGMA sagomator crni</v>
          </cell>
          <cell r="E3947" t="str">
            <v>C</v>
          </cell>
        </row>
        <row r="3948">
          <cell r="A3948" t="str">
            <v>T1T2262</v>
          </cell>
          <cell r="B3948">
            <v>3840.76</v>
          </cell>
          <cell r="C3948" t="str">
            <v>SHERAZADE stand alone 2x54W bijeli svijetlo/tamno</v>
          </cell>
          <cell r="E3948" t="str">
            <v>B</v>
          </cell>
        </row>
        <row r="3949">
          <cell r="A3949" t="str">
            <v>T1T2263</v>
          </cell>
          <cell r="B3949">
            <v>3840.76</v>
          </cell>
          <cell r="C3949" t="str">
            <v>SHERAZADE stand alone 2x54W crni svijetlo/tamno</v>
          </cell>
          <cell r="E3949" t="str">
            <v>B</v>
          </cell>
        </row>
        <row r="3950">
          <cell r="A3950" t="str">
            <v>T1T2264</v>
          </cell>
          <cell r="B3950">
            <v>3840.76</v>
          </cell>
          <cell r="C3950" t="str">
            <v>SHERAZADE stand alone 2x54W bijeli sa difuzorom</v>
          </cell>
          <cell r="E3950" t="str">
            <v>B</v>
          </cell>
        </row>
        <row r="3951">
          <cell r="A3951" t="str">
            <v>T1T2265</v>
          </cell>
          <cell r="B3951">
            <v>3840.76</v>
          </cell>
          <cell r="C3951" t="str">
            <v>SHERAZADE stand alone 2x54W crni sa difuzorom</v>
          </cell>
          <cell r="E3951" t="str">
            <v>B</v>
          </cell>
        </row>
        <row r="3952">
          <cell r="A3952" t="str">
            <v>T1T2266</v>
          </cell>
          <cell r="B3952">
            <v>3388</v>
          </cell>
          <cell r="E3952" t="str">
            <v>C</v>
          </cell>
        </row>
        <row r="3953">
          <cell r="A3953" t="str">
            <v>T1T2267</v>
          </cell>
          <cell r="B3953">
            <v>3468.85</v>
          </cell>
          <cell r="E3953" t="str">
            <v>C</v>
          </cell>
        </row>
        <row r="3954">
          <cell r="A3954" t="str">
            <v>T1T2269</v>
          </cell>
          <cell r="B3954">
            <v>6160</v>
          </cell>
          <cell r="C3954" t="str">
            <v>SLOT 40 LED RGB 12W</v>
          </cell>
          <cell r="E3954" t="str">
            <v>C</v>
          </cell>
        </row>
        <row r="3955">
          <cell r="A3955" t="str">
            <v>T1T2270</v>
          </cell>
          <cell r="B3955">
            <v>3080</v>
          </cell>
          <cell r="C3955" t="str">
            <v>Reflektor za SLOT 5m</v>
          </cell>
          <cell r="E3955" t="str">
            <v>C</v>
          </cell>
        </row>
        <row r="3956">
          <cell r="A3956" t="str">
            <v>T1T2271</v>
          </cell>
          <cell r="B3956">
            <v>6160</v>
          </cell>
          <cell r="C3956" t="str">
            <v>Reflektor za SLOT 10m</v>
          </cell>
          <cell r="E3956" t="str">
            <v>C</v>
          </cell>
        </row>
        <row r="3957">
          <cell r="A3957" t="str">
            <v>T1T2272</v>
          </cell>
          <cell r="B3957">
            <v>577.5</v>
          </cell>
          <cell r="C3957" t="str">
            <v>SLOT čepovi</v>
          </cell>
          <cell r="E3957" t="str">
            <v>C</v>
          </cell>
        </row>
        <row r="3958">
          <cell r="A3958" t="str">
            <v>T1T2273</v>
          </cell>
          <cell r="B3958">
            <v>3773</v>
          </cell>
          <cell r="C3958" t="str">
            <v>SLOT MINI GU5,3 6xmax50W</v>
          </cell>
          <cell r="E3958" t="str">
            <v>C</v>
          </cell>
        </row>
        <row r="3959">
          <cell r="A3959" t="str">
            <v>T1T2274</v>
          </cell>
          <cell r="B3959">
            <v>231</v>
          </cell>
          <cell r="E3959" t="str">
            <v>C</v>
          </cell>
        </row>
        <row r="3960">
          <cell r="A3960" t="str">
            <v>T1T2275</v>
          </cell>
          <cell r="B3960">
            <v>2695</v>
          </cell>
          <cell r="C3960" t="str">
            <v xml:space="preserve">SLOT MAXI E27 4x70W WW </v>
          </cell>
          <cell r="E3960" t="str">
            <v>C</v>
          </cell>
        </row>
        <row r="3961">
          <cell r="A3961" t="str">
            <v>T1T2278</v>
          </cell>
          <cell r="B3961">
            <v>308</v>
          </cell>
          <cell r="E3961" t="str">
            <v>C</v>
          </cell>
        </row>
        <row r="3962">
          <cell r="A3962" t="str">
            <v>T1T2279</v>
          </cell>
          <cell r="B3962">
            <v>2156</v>
          </cell>
          <cell r="C3962" t="str">
            <v>MAGMA kućište za G12 150W za Base bijeli</v>
          </cell>
          <cell r="E3962" t="str">
            <v>C</v>
          </cell>
        </row>
        <row r="3963">
          <cell r="A3963" t="str">
            <v>T1T2280</v>
          </cell>
          <cell r="B3963">
            <v>2156</v>
          </cell>
          <cell r="C3963" t="str">
            <v>MAGMA kućište za G12 150W za Base crni</v>
          </cell>
          <cell r="E3963" t="str">
            <v>C</v>
          </cell>
        </row>
        <row r="3964">
          <cell r="A3964" t="str">
            <v>T1T2281</v>
          </cell>
          <cell r="B3964">
            <v>2156</v>
          </cell>
          <cell r="C3964" t="str">
            <v>MAGMA kućište za G12 150W za Base aluminij</v>
          </cell>
          <cell r="E3964" t="str">
            <v>C</v>
          </cell>
        </row>
        <row r="3965">
          <cell r="A3965" t="str">
            <v>T1T2282</v>
          </cell>
          <cell r="B3965">
            <v>2156</v>
          </cell>
          <cell r="C3965" t="str">
            <v>MAGMA kućište za G12 150W za Eurostandard bijeli</v>
          </cell>
          <cell r="E3965" t="str">
            <v>A</v>
          </cell>
        </row>
        <row r="3966">
          <cell r="A3966" t="str">
            <v>T1T2283</v>
          </cell>
          <cell r="B3966">
            <v>2156</v>
          </cell>
          <cell r="C3966" t="str">
            <v>MAGMA kućište za G12 150W za Eurostandard crni</v>
          </cell>
          <cell r="E3966" t="str">
            <v>A</v>
          </cell>
        </row>
        <row r="3967">
          <cell r="A3967" t="str">
            <v>T1T2284</v>
          </cell>
          <cell r="B3967">
            <v>2156</v>
          </cell>
          <cell r="C3967" t="str">
            <v>MAGMA kućište za G12 150W za Eurostandard aluminij</v>
          </cell>
          <cell r="E3967" t="str">
            <v>A</v>
          </cell>
        </row>
        <row r="3968">
          <cell r="A3968" t="str">
            <v>T1T2285</v>
          </cell>
          <cell r="B3968">
            <v>1655.5</v>
          </cell>
          <cell r="C3968" t="str">
            <v>MAGMA kućište za G12 35W bijeli</v>
          </cell>
          <cell r="E3968" t="str">
            <v>C</v>
          </cell>
        </row>
        <row r="3969">
          <cell r="A3969" t="str">
            <v>T1T2286</v>
          </cell>
          <cell r="B3969">
            <v>1655.5</v>
          </cell>
          <cell r="C3969" t="str">
            <v>MAGMA kućište za G12 35W crni</v>
          </cell>
          <cell r="E3969" t="str">
            <v>C</v>
          </cell>
        </row>
        <row r="3970">
          <cell r="A3970" t="str">
            <v>T1T2287</v>
          </cell>
          <cell r="B3970">
            <v>1655.5</v>
          </cell>
          <cell r="C3970" t="str">
            <v>MAGMA kućište za G12 35W aluminij</v>
          </cell>
          <cell r="E3970" t="str">
            <v>C</v>
          </cell>
        </row>
        <row r="3971">
          <cell r="A3971" t="str">
            <v>T1T2288</v>
          </cell>
          <cell r="B3971">
            <v>1655.5</v>
          </cell>
          <cell r="C3971" t="str">
            <v>MAGMA kućište za G12 70W bijeli</v>
          </cell>
          <cell r="E3971" t="str">
            <v>C</v>
          </cell>
        </row>
        <row r="3972">
          <cell r="A3972" t="str">
            <v>T1T2289</v>
          </cell>
          <cell r="B3972">
            <v>1655.5</v>
          </cell>
          <cell r="C3972" t="str">
            <v>MAGMA kućište za G12 70W crni</v>
          </cell>
          <cell r="E3972" t="str">
            <v>C</v>
          </cell>
        </row>
        <row r="3973">
          <cell r="A3973" t="str">
            <v>T1T2290</v>
          </cell>
          <cell r="B3973">
            <v>1655.5</v>
          </cell>
          <cell r="C3973" t="str">
            <v>MAGMA kućište za G12 70W aluminij</v>
          </cell>
          <cell r="E3973" t="str">
            <v>C</v>
          </cell>
        </row>
        <row r="3974">
          <cell r="A3974" t="str">
            <v>T1T2291</v>
          </cell>
          <cell r="B3974">
            <v>1155</v>
          </cell>
          <cell r="C3974" t="str">
            <v>MAGMA reflektor G53 max 100W za Base bijeli</v>
          </cell>
          <cell r="E3974" t="str">
            <v>C</v>
          </cell>
        </row>
        <row r="3975">
          <cell r="A3975" t="str">
            <v>T1T2292</v>
          </cell>
          <cell r="B3975">
            <v>1155</v>
          </cell>
          <cell r="C3975" t="str">
            <v>MAGMA reflektor G53 max 100W za Base crni</v>
          </cell>
          <cell r="E3975" t="str">
            <v>C</v>
          </cell>
        </row>
        <row r="3976">
          <cell r="A3976" t="str">
            <v>T1T2293</v>
          </cell>
          <cell r="B3976">
            <v>1155</v>
          </cell>
          <cell r="C3976" t="str">
            <v>MAGMA reflektor G53 max 100W za Base aluminij</v>
          </cell>
          <cell r="E3976" t="str">
            <v>C</v>
          </cell>
        </row>
        <row r="3977">
          <cell r="A3977" t="str">
            <v>T1T2294</v>
          </cell>
          <cell r="B3977">
            <v>1617</v>
          </cell>
          <cell r="C3977" t="str">
            <v>MAGMA RX7s 70W (114mm) za Base IP40 bijeli</v>
          </cell>
          <cell r="E3977" t="str">
            <v>C</v>
          </cell>
        </row>
        <row r="3978">
          <cell r="A3978" t="str">
            <v>T1T2295</v>
          </cell>
          <cell r="B3978">
            <v>1617</v>
          </cell>
          <cell r="C3978" t="str">
            <v>MAGMA RX7s 70W (114mm) za Base IP40 crni</v>
          </cell>
          <cell r="E3978" t="str">
            <v>C</v>
          </cell>
        </row>
        <row r="3979">
          <cell r="A3979" t="str">
            <v>T1T2296</v>
          </cell>
          <cell r="B3979">
            <v>1617</v>
          </cell>
          <cell r="C3979" t="str">
            <v>MAGMA RX7s 70W (114mm) za Base IP40 aluminij</v>
          </cell>
          <cell r="E3979" t="str">
            <v>C</v>
          </cell>
        </row>
        <row r="3980">
          <cell r="A3980" t="str">
            <v>T1T2297</v>
          </cell>
          <cell r="B3980">
            <v>1617</v>
          </cell>
          <cell r="C3980" t="str">
            <v>MAGMA RX7s 70W (114mm) za Eurostandard IP40 bijeli</v>
          </cell>
          <cell r="E3980" t="str">
            <v>A</v>
          </cell>
        </row>
        <row r="3981">
          <cell r="A3981" t="str">
            <v>T1T2298</v>
          </cell>
          <cell r="B3981">
            <v>1617</v>
          </cell>
          <cell r="C3981" t="str">
            <v>MAGMA RX7s 70W (114mm) za Eurostandard IP40 crni</v>
          </cell>
          <cell r="E3981" t="str">
            <v>A</v>
          </cell>
        </row>
        <row r="3982">
          <cell r="A3982" t="str">
            <v>T1T2299</v>
          </cell>
          <cell r="B3982">
            <v>1617</v>
          </cell>
          <cell r="C3982" t="str">
            <v>MAGMA RX7s 70W (114mm) za Eurostandard IP40 aluminij</v>
          </cell>
          <cell r="E3982" t="str">
            <v>A</v>
          </cell>
        </row>
        <row r="3983">
          <cell r="A3983" t="str">
            <v>T1T2300</v>
          </cell>
          <cell r="B3983">
            <v>2156</v>
          </cell>
          <cell r="C3983" t="str">
            <v>MAGMA RX7s 150W (114mm) za Base IP40 bijeli</v>
          </cell>
          <cell r="E3983" t="str">
            <v>C</v>
          </cell>
        </row>
        <row r="3984">
          <cell r="A3984" t="str">
            <v>T1T2301</v>
          </cell>
          <cell r="B3984">
            <v>2156</v>
          </cell>
          <cell r="C3984" t="str">
            <v>MAGMA RX7s 150W (114mm) za Base IP40 crni</v>
          </cell>
          <cell r="E3984" t="str">
            <v>C</v>
          </cell>
        </row>
        <row r="3985">
          <cell r="A3985" t="str">
            <v>T1T2302</v>
          </cell>
          <cell r="B3985">
            <v>2156</v>
          </cell>
          <cell r="C3985" t="str">
            <v>MAGMA RX7s 150W (114mm) za Base IP40 aluminij</v>
          </cell>
          <cell r="E3985" t="str">
            <v>C</v>
          </cell>
        </row>
        <row r="3986">
          <cell r="A3986" t="str">
            <v>T1T2303</v>
          </cell>
          <cell r="B3986">
            <v>2156</v>
          </cell>
          <cell r="C3986" t="str">
            <v>MAGMA RX7s 150W (114mm) za Eurostandard IP40 bijeli</v>
          </cell>
          <cell r="E3986" t="str">
            <v>A</v>
          </cell>
        </row>
        <row r="3987">
          <cell r="A3987" t="str">
            <v>T1T2304</v>
          </cell>
          <cell r="B3987">
            <v>2156</v>
          </cell>
          <cell r="C3987" t="str">
            <v>MAGMA RX7s 150W (114mm) za Eurostandard IP40 crni</v>
          </cell>
          <cell r="E3987" t="str">
            <v>A</v>
          </cell>
        </row>
        <row r="3988">
          <cell r="A3988" t="str">
            <v>T1T2305</v>
          </cell>
          <cell r="B3988">
            <v>2156</v>
          </cell>
          <cell r="C3988" t="str">
            <v>MAGMA RX7s 150W (114mm) za Eurostandard IP40 aluminij</v>
          </cell>
          <cell r="E3988" t="str">
            <v>A</v>
          </cell>
        </row>
        <row r="3989">
          <cell r="A3989" t="str">
            <v>T1T2306</v>
          </cell>
          <cell r="B3989">
            <v>1078</v>
          </cell>
          <cell r="C3989" t="str">
            <v>MAGMA R7s max 200W (114mm) za Base IP40 bijeli</v>
          </cell>
          <cell r="E3989" t="str">
            <v>C</v>
          </cell>
        </row>
        <row r="3990">
          <cell r="A3990" t="str">
            <v>T1T2307</v>
          </cell>
          <cell r="B3990">
            <v>1078</v>
          </cell>
          <cell r="C3990" t="str">
            <v>MAGMA R7s max 200W (114mm) za Base IP40 crni</v>
          </cell>
          <cell r="E3990" t="str">
            <v>C</v>
          </cell>
        </row>
        <row r="3991">
          <cell r="A3991" t="str">
            <v>T1T2308</v>
          </cell>
          <cell r="B3991">
            <v>1078</v>
          </cell>
          <cell r="C3991" t="str">
            <v>MAGMA R7s max 200W (114mm) za Base IP40 aluminij</v>
          </cell>
          <cell r="E3991" t="str">
            <v>C</v>
          </cell>
        </row>
        <row r="3992">
          <cell r="A3992" t="str">
            <v>T1T2309</v>
          </cell>
          <cell r="B3992">
            <v>1078</v>
          </cell>
          <cell r="C3992" t="str">
            <v>MAGMA R7s max 200W (114mm) za Eurostandard IP40 bijeli</v>
          </cell>
          <cell r="E3992" t="str">
            <v>A</v>
          </cell>
        </row>
        <row r="3993">
          <cell r="A3993" t="str">
            <v>T1T2310</v>
          </cell>
          <cell r="B3993">
            <v>1078</v>
          </cell>
          <cell r="C3993" t="str">
            <v>MAGMA R7s max 200W (114mm) za Eurostandard IP40 crni</v>
          </cell>
          <cell r="E3993" t="str">
            <v>A</v>
          </cell>
        </row>
        <row r="3994">
          <cell r="A3994" t="str">
            <v>T1T2311</v>
          </cell>
          <cell r="B3994">
            <v>1078</v>
          </cell>
          <cell r="C3994" t="str">
            <v>MAGMA R7s max 200W (114mm) za Eurostandard IP40 aluminij</v>
          </cell>
          <cell r="E3994" t="str">
            <v>A</v>
          </cell>
        </row>
        <row r="3995">
          <cell r="A3995" t="str">
            <v>T1T2312</v>
          </cell>
          <cell r="B3995">
            <v>808.5</v>
          </cell>
          <cell r="C3995" t="str">
            <v>MINI ARC ugradni fiksni za G8,5 20/35/70W FL</v>
          </cell>
          <cell r="E3995" t="str">
            <v>A</v>
          </cell>
        </row>
        <row r="3996">
          <cell r="A3996" t="str">
            <v>T1T2313</v>
          </cell>
          <cell r="B3996">
            <v>1001</v>
          </cell>
          <cell r="C3996" t="str">
            <v>MINI ARC ugradni fiksni za G8,5 20/35/70W WW</v>
          </cell>
          <cell r="E3996" t="str">
            <v>A</v>
          </cell>
        </row>
        <row r="3997">
          <cell r="A3997" t="str">
            <v>T1T2314</v>
          </cell>
          <cell r="B3997">
            <v>885.5</v>
          </cell>
          <cell r="C3997" t="str">
            <v>MINI ARC ugradni zakretni za G8,5 20/35/70W SP</v>
          </cell>
          <cell r="E3997" t="str">
            <v>A</v>
          </cell>
        </row>
        <row r="3998">
          <cell r="A3998" t="str">
            <v>T1T2315</v>
          </cell>
          <cell r="B3998">
            <v>885.5</v>
          </cell>
          <cell r="C3998" t="str">
            <v>MINI ARC ugradni zakretni za G8,5 20/35/70W FL</v>
          </cell>
          <cell r="E3998" t="str">
            <v>A</v>
          </cell>
        </row>
        <row r="3999">
          <cell r="A3999" t="str">
            <v>T1T2316</v>
          </cell>
          <cell r="B3999">
            <v>885.5</v>
          </cell>
          <cell r="C3999" t="str">
            <v>MINI ARC ugradni zakretni za G8,5 20/35/70W WFL</v>
          </cell>
          <cell r="E3999" t="str">
            <v>A</v>
          </cell>
        </row>
        <row r="4000">
          <cell r="A4000" t="str">
            <v>T1T2317</v>
          </cell>
          <cell r="B4000">
            <v>385</v>
          </cell>
          <cell r="C4000" t="str">
            <v>MINI ARC ugradni zakretni za GU5,3 max 50W</v>
          </cell>
          <cell r="E4000" t="str">
            <v>A</v>
          </cell>
        </row>
        <row r="4001">
          <cell r="A4001" t="str">
            <v>T1T2318</v>
          </cell>
          <cell r="B4001">
            <v>1011.7800000000001</v>
          </cell>
          <cell r="C4001" t="str">
            <v>MINI ARC LED fiksni 10W hladno bijeli FL</v>
          </cell>
          <cell r="E4001" t="str">
            <v>A</v>
          </cell>
        </row>
        <row r="4002">
          <cell r="A4002" t="str">
            <v>T1T2319</v>
          </cell>
          <cell r="B4002">
            <v>1067.99</v>
          </cell>
          <cell r="C4002" t="str">
            <v>MINI ARC LED zakretni 10W hladno bijeli SP</v>
          </cell>
          <cell r="E4002" t="str">
            <v>A</v>
          </cell>
        </row>
        <row r="4003">
          <cell r="A4003" t="str">
            <v>T1T2320</v>
          </cell>
          <cell r="B4003">
            <v>1067.99</v>
          </cell>
          <cell r="C4003" t="str">
            <v>MINI ARC LED zakretni 10W hladno bijeli FL</v>
          </cell>
          <cell r="E4003" t="str">
            <v>A</v>
          </cell>
        </row>
        <row r="4004">
          <cell r="A4004" t="str">
            <v>T1T2321</v>
          </cell>
          <cell r="B4004">
            <v>7623</v>
          </cell>
          <cell r="C4004" t="str">
            <v>SLOT MINI PGJ5 6x35W WW</v>
          </cell>
          <cell r="E4004" t="str">
            <v>C</v>
          </cell>
        </row>
        <row r="4005">
          <cell r="A4005" t="str">
            <v>T1T2322</v>
          </cell>
          <cell r="B4005">
            <v>3388</v>
          </cell>
          <cell r="C4005" t="str">
            <v>SLOT MAXI G12 4xmax70W WW</v>
          </cell>
          <cell r="E4005" t="str">
            <v>C</v>
          </cell>
        </row>
        <row r="4006">
          <cell r="A4006" t="str">
            <v>T1T2323</v>
          </cell>
          <cell r="B4006">
            <v>6160</v>
          </cell>
          <cell r="C4006" t="str">
            <v xml:space="preserve">SLOT 40 LED 4W bijeli </v>
          </cell>
          <cell r="E4006" t="str">
            <v>C</v>
          </cell>
        </row>
        <row r="4007">
          <cell r="A4007" t="str">
            <v>T1T2324</v>
          </cell>
          <cell r="B4007">
            <v>3234</v>
          </cell>
          <cell r="C4007" t="str">
            <v>SHERAZADE WALL za G8,5 2x35W bijeli</v>
          </cell>
          <cell r="E4007" t="str">
            <v>B</v>
          </cell>
        </row>
        <row r="4008">
          <cell r="A4008" t="str">
            <v>T1T2325</v>
          </cell>
          <cell r="B4008">
            <v>3234</v>
          </cell>
          <cell r="C4008" t="str">
            <v>SHERAZADE WALL za G8,5 2x35W crni</v>
          </cell>
          <cell r="E4008" t="str">
            <v>B</v>
          </cell>
        </row>
        <row r="4009">
          <cell r="A4009" t="str">
            <v>T1T2326</v>
          </cell>
          <cell r="B4009">
            <v>3638.25</v>
          </cell>
          <cell r="C4009" t="str">
            <v>SHERAZADE WALL za G8,5 2x70W bijeli</v>
          </cell>
          <cell r="E4009" t="str">
            <v>B</v>
          </cell>
        </row>
        <row r="4010">
          <cell r="A4010" t="str">
            <v>T1T2327</v>
          </cell>
          <cell r="B4010">
            <v>3638.25</v>
          </cell>
          <cell r="C4010" t="str">
            <v>SHERAZADE WALL za G8,5 2x70W crni</v>
          </cell>
          <cell r="E4010" t="str">
            <v>B</v>
          </cell>
        </row>
        <row r="4011">
          <cell r="A4011" t="str">
            <v>T1T2328</v>
          </cell>
          <cell r="B4011">
            <v>6387.1500000000005</v>
          </cell>
          <cell r="C4011" t="str">
            <v>SHERAZADE PLANAR za G8,5 4x70W bijeli</v>
          </cell>
          <cell r="E4011" t="str">
            <v>B</v>
          </cell>
        </row>
        <row r="4012">
          <cell r="A4012" t="str">
            <v>T1T2329</v>
          </cell>
          <cell r="B4012">
            <v>6387.1500000000005</v>
          </cell>
          <cell r="C4012" t="str">
            <v>SHERAZADE PLANAR za G8,5 4x70W crni</v>
          </cell>
          <cell r="E4012" t="str">
            <v>B</v>
          </cell>
        </row>
        <row r="4013">
          <cell r="A4013" t="str">
            <v>T1T2330</v>
          </cell>
          <cell r="B4013">
            <v>6791.4000000000005</v>
          </cell>
          <cell r="C4013" t="str">
            <v>SHERAZADE WAVE za G8,5 4x70W bijeli</v>
          </cell>
          <cell r="E4013" t="str">
            <v>B</v>
          </cell>
        </row>
        <row r="4014">
          <cell r="A4014" t="str">
            <v>T1T2331</v>
          </cell>
          <cell r="B4014">
            <v>6791.4000000000005</v>
          </cell>
          <cell r="C4014" t="str">
            <v>SHERAZADE WAVE za G8,5 4x70W crni</v>
          </cell>
          <cell r="E4014" t="str">
            <v>B</v>
          </cell>
        </row>
        <row r="4015">
          <cell r="A4015" t="str">
            <v>T1T2332</v>
          </cell>
          <cell r="B4015">
            <v>5578.6500000000005</v>
          </cell>
          <cell r="C4015" t="str">
            <v>SHERAZADE PLANAR za G8,5 4x35W bijeli</v>
          </cell>
          <cell r="E4015" t="str">
            <v>B</v>
          </cell>
        </row>
        <row r="4016">
          <cell r="A4016" t="str">
            <v>T1T2333</v>
          </cell>
          <cell r="B4016">
            <v>5578.6500000000005</v>
          </cell>
          <cell r="C4016" t="str">
            <v>SHERAZADE PLANAR za G8,5 4x35W crni</v>
          </cell>
          <cell r="E4016" t="str">
            <v>B</v>
          </cell>
        </row>
        <row r="4017">
          <cell r="A4017" t="str">
            <v>T1T2334</v>
          </cell>
          <cell r="B4017">
            <v>5982.9000000000005</v>
          </cell>
          <cell r="C4017" t="str">
            <v>SHERAZADE WAVE za G8,5 4x35W bijeli</v>
          </cell>
          <cell r="E4017" t="str">
            <v>B</v>
          </cell>
        </row>
        <row r="4018">
          <cell r="A4018" t="str">
            <v>T1T2335</v>
          </cell>
          <cell r="B4018">
            <v>5982.9000000000005</v>
          </cell>
          <cell r="C4018" t="str">
            <v>SHERAZADE WAVE za G8,5 4x35W crni</v>
          </cell>
          <cell r="E4018" t="str">
            <v>B</v>
          </cell>
        </row>
        <row r="4019">
          <cell r="A4019" t="str">
            <v>T1T2336</v>
          </cell>
          <cell r="B4019">
            <v>5982.9000000000005</v>
          </cell>
          <cell r="C4019" t="str">
            <v>SHERAZADE CURVE 45° za G8,5 4x35W bijeli</v>
          </cell>
          <cell r="E4019" t="str">
            <v>B</v>
          </cell>
        </row>
        <row r="4020">
          <cell r="A4020" t="str">
            <v>T1T2337</v>
          </cell>
          <cell r="B4020">
            <v>5982.9000000000005</v>
          </cell>
          <cell r="C4020" t="str">
            <v>SHERAZADE CURVE 45° za G8,5 4x35W crni</v>
          </cell>
          <cell r="E4020" t="str">
            <v>B</v>
          </cell>
        </row>
        <row r="4021">
          <cell r="A4021" t="str">
            <v>T1T2338</v>
          </cell>
          <cell r="B4021">
            <v>3961.65</v>
          </cell>
          <cell r="C4021" t="str">
            <v>SHERAZADE CURVE 90° za G8,5 2x35W bijeli</v>
          </cell>
          <cell r="E4021" t="str">
            <v>B</v>
          </cell>
        </row>
        <row r="4022">
          <cell r="A4022" t="str">
            <v>T1T2339</v>
          </cell>
          <cell r="B4022">
            <v>3961.65</v>
          </cell>
          <cell r="C4022" t="str">
            <v>SHERAZADE CURVE 90° za G8,5 2x35W crni</v>
          </cell>
          <cell r="E4022" t="str">
            <v>B</v>
          </cell>
        </row>
        <row r="4023">
          <cell r="A4023" t="str">
            <v>T1T2340</v>
          </cell>
          <cell r="B4023">
            <v>6791.4000000000005</v>
          </cell>
          <cell r="C4023" t="str">
            <v>SHERAZADE CURVE 45° za G8,5 4x70W bijeli</v>
          </cell>
          <cell r="E4023" t="str">
            <v>B</v>
          </cell>
        </row>
        <row r="4024">
          <cell r="A4024" t="str">
            <v>T1T2341</v>
          </cell>
          <cell r="B4024">
            <v>6791.4000000000005</v>
          </cell>
          <cell r="C4024" t="str">
            <v>SHERAZADE CURVE 45° za G8,5 4x70W crni</v>
          </cell>
          <cell r="E4024" t="str">
            <v>B</v>
          </cell>
        </row>
        <row r="4025">
          <cell r="A4025" t="str">
            <v>T1T2342</v>
          </cell>
          <cell r="B4025">
            <v>4365.9000000000005</v>
          </cell>
          <cell r="C4025" t="str">
            <v>SHERAZADE CURVE 90° za G8,5 2x70W bijeli</v>
          </cell>
          <cell r="E4025" t="str">
            <v>B</v>
          </cell>
        </row>
        <row r="4026">
          <cell r="A4026" t="str">
            <v>T1T2343</v>
          </cell>
          <cell r="B4026">
            <v>4365.9000000000005</v>
          </cell>
          <cell r="C4026" t="str">
            <v>SHERAZADE CURVE 90° za G8,5 2x70W crni</v>
          </cell>
          <cell r="E4026" t="str">
            <v>B</v>
          </cell>
        </row>
        <row r="4027">
          <cell r="A4027" t="str">
            <v>T1T2344</v>
          </cell>
          <cell r="B4027">
            <v>1011.7800000000001</v>
          </cell>
          <cell r="C4027" t="str">
            <v>MINI ARC LED fiksni 10W toplo bijeli FL</v>
          </cell>
          <cell r="E4027" t="str">
            <v>A</v>
          </cell>
        </row>
        <row r="4028">
          <cell r="A4028" t="str">
            <v>T1T2345</v>
          </cell>
          <cell r="B4028">
            <v>1067.99</v>
          </cell>
          <cell r="C4028" t="str">
            <v>MINI ARC LED zakretni 10W toplo bijeli SP</v>
          </cell>
          <cell r="E4028" t="str">
            <v>A</v>
          </cell>
        </row>
        <row r="4029">
          <cell r="A4029" t="str">
            <v>T1T2346</v>
          </cell>
          <cell r="B4029">
            <v>1067.99</v>
          </cell>
          <cell r="C4029" t="str">
            <v>MINI ARC LED zakretni 10W toplo bijeli FL</v>
          </cell>
          <cell r="E4029" t="str">
            <v>A</v>
          </cell>
        </row>
        <row r="4030">
          <cell r="A4030" t="str">
            <v>T1T2347</v>
          </cell>
          <cell r="B4030">
            <v>374.99</v>
          </cell>
          <cell r="C4030" t="str">
            <v>MICROLED 1,2W toplo bijeli FL IP20</v>
          </cell>
          <cell r="E4030" t="str">
            <v>A</v>
          </cell>
        </row>
        <row r="4031">
          <cell r="A4031" t="str">
            <v>T1T2348</v>
          </cell>
          <cell r="B4031">
            <v>374.99</v>
          </cell>
          <cell r="C4031" t="str">
            <v>MICROLED 1,2W hladno bijeli FL IP20</v>
          </cell>
          <cell r="E4031" t="str">
            <v>B</v>
          </cell>
        </row>
        <row r="4032">
          <cell r="A4032" t="str">
            <v>T1T2349</v>
          </cell>
          <cell r="B4032">
            <v>374.99</v>
          </cell>
          <cell r="C4032" t="str">
            <v>MICROLED 1,2W plavi FL IP20</v>
          </cell>
          <cell r="E4032" t="str">
            <v>B</v>
          </cell>
        </row>
        <row r="4033">
          <cell r="A4033" t="str">
            <v>T1T2350</v>
          </cell>
          <cell r="B4033">
            <v>130.9</v>
          </cell>
          <cell r="E4033" t="str">
            <v>A</v>
          </cell>
        </row>
        <row r="4034">
          <cell r="A4034" t="str">
            <v>T1T2351</v>
          </cell>
          <cell r="B4034">
            <v>13860</v>
          </cell>
          <cell r="C4034" t="str">
            <v>my-Scenario top wireless with software</v>
          </cell>
          <cell r="E4034" t="str">
            <v>B</v>
          </cell>
        </row>
        <row r="4035">
          <cell r="A4035" t="str">
            <v>T1T2367</v>
          </cell>
          <cell r="B4035">
            <v>22330</v>
          </cell>
          <cell r="C4035" t="str">
            <v>Concept-wall LED module 50x50cm</v>
          </cell>
          <cell r="E4035" t="str">
            <v>C</v>
          </cell>
        </row>
        <row r="4036">
          <cell r="A4036" t="str">
            <v>T1T2368</v>
          </cell>
          <cell r="B4036">
            <v>4042.5</v>
          </cell>
          <cell r="C4036" t="str">
            <v>Distribution unit for video signal</v>
          </cell>
          <cell r="E4036" t="str">
            <v>C</v>
          </cell>
        </row>
        <row r="4037">
          <cell r="A4037" t="str">
            <v>T1T2369</v>
          </cell>
          <cell r="B4037">
            <v>462</v>
          </cell>
          <cell r="E4037" t="str">
            <v>B</v>
          </cell>
        </row>
        <row r="4038">
          <cell r="A4038" t="str">
            <v>T1T2370</v>
          </cell>
          <cell r="B4038">
            <v>462</v>
          </cell>
          <cell r="E4038" t="str">
            <v>B</v>
          </cell>
        </row>
        <row r="4039">
          <cell r="A4039" t="str">
            <v>T1T2371</v>
          </cell>
          <cell r="B4039">
            <v>462</v>
          </cell>
          <cell r="E4039" t="str">
            <v>B</v>
          </cell>
        </row>
        <row r="4040">
          <cell r="A4040" t="str">
            <v>T1T2372</v>
          </cell>
          <cell r="B4040">
            <v>462</v>
          </cell>
          <cell r="E4040" t="str">
            <v>B</v>
          </cell>
        </row>
        <row r="4041">
          <cell r="A4041" t="str">
            <v>T1T2373</v>
          </cell>
          <cell r="B4041">
            <v>462</v>
          </cell>
          <cell r="E4041" t="str">
            <v>B</v>
          </cell>
        </row>
        <row r="4042">
          <cell r="A4042" t="str">
            <v>T1T2374</v>
          </cell>
          <cell r="B4042">
            <v>462</v>
          </cell>
          <cell r="E4042" t="str">
            <v>B</v>
          </cell>
        </row>
        <row r="4043">
          <cell r="A4043" t="str">
            <v>T1T2375</v>
          </cell>
          <cell r="B4043">
            <v>462</v>
          </cell>
          <cell r="E4043" t="str">
            <v>B</v>
          </cell>
        </row>
        <row r="4044">
          <cell r="A4044" t="str">
            <v>T1T2376</v>
          </cell>
          <cell r="B4044">
            <v>462</v>
          </cell>
          <cell r="E4044" t="str">
            <v>B</v>
          </cell>
        </row>
        <row r="4045">
          <cell r="A4045" t="str">
            <v>T1T2377</v>
          </cell>
          <cell r="B4045">
            <v>462</v>
          </cell>
          <cell r="E4045" t="str">
            <v>B</v>
          </cell>
        </row>
        <row r="4046">
          <cell r="A4046" t="str">
            <v>T1T2378</v>
          </cell>
          <cell r="B4046">
            <v>462</v>
          </cell>
          <cell r="E4046" t="str">
            <v>B</v>
          </cell>
        </row>
        <row r="4047">
          <cell r="A4047" t="str">
            <v>T1T2379</v>
          </cell>
          <cell r="B4047">
            <v>11321.31</v>
          </cell>
          <cell r="C4047" t="str">
            <v>EDGE CTC 36 LED 60W</v>
          </cell>
          <cell r="E4047" t="str">
            <v>C</v>
          </cell>
        </row>
        <row r="4048">
          <cell r="A4048" t="str">
            <v>T1T2400</v>
          </cell>
          <cell r="B4048">
            <v>3850</v>
          </cell>
          <cell r="C4048" t="str">
            <v>Color Joker</v>
          </cell>
          <cell r="E4048" t="str">
            <v>B</v>
          </cell>
        </row>
        <row r="4049">
          <cell r="A4049" t="str">
            <v>T1T2401</v>
          </cell>
          <cell r="B4049">
            <v>5390</v>
          </cell>
          <cell r="C4049" t="str">
            <v xml:space="preserve">FLUOLITE RGB IP20 3x28W </v>
          </cell>
          <cell r="E4049" t="str">
            <v>C</v>
          </cell>
        </row>
        <row r="4050">
          <cell r="A4050" t="str">
            <v>T1T2402 </v>
          </cell>
          <cell r="B4050">
            <v>5390</v>
          </cell>
          <cell r="C4050" t="str">
            <v xml:space="preserve">FLUOLITE RGB IP20 3x35W </v>
          </cell>
          <cell r="E4050" t="str">
            <v>C</v>
          </cell>
        </row>
        <row r="4051">
          <cell r="A4051" t="str">
            <v>T1T2406</v>
          </cell>
          <cell r="B4051">
            <v>3638.25</v>
          </cell>
          <cell r="E4051" t="str">
            <v>B</v>
          </cell>
        </row>
        <row r="4052">
          <cell r="A4052" t="str">
            <v>T1T2407</v>
          </cell>
          <cell r="B4052">
            <v>3638.25</v>
          </cell>
          <cell r="E4052" t="str">
            <v>B</v>
          </cell>
        </row>
        <row r="4053">
          <cell r="A4053" t="str">
            <v>T1T2408</v>
          </cell>
          <cell r="B4053">
            <v>3638.25</v>
          </cell>
          <cell r="E4053" t="str">
            <v>B</v>
          </cell>
        </row>
        <row r="4054">
          <cell r="A4054" t="str">
            <v>T1T2409</v>
          </cell>
          <cell r="B4054">
            <v>3638.25</v>
          </cell>
          <cell r="E4054" t="str">
            <v>B</v>
          </cell>
        </row>
        <row r="4055">
          <cell r="A4055" t="str">
            <v>T1T2410</v>
          </cell>
          <cell r="B4055">
            <v>847</v>
          </cell>
          <cell r="E4055" t="str">
            <v>C</v>
          </cell>
        </row>
        <row r="4056">
          <cell r="A4056" t="str">
            <v>T1T2412</v>
          </cell>
          <cell r="B4056">
            <v>1116.5</v>
          </cell>
          <cell r="C4056" t="str">
            <v>MERGEBOX connector box for 7-pole cables</v>
          </cell>
          <cell r="E4056" t="str">
            <v>C</v>
          </cell>
        </row>
        <row r="4057">
          <cell r="A4057" t="str">
            <v>T1V7040</v>
          </cell>
          <cell r="B4057">
            <v>561.33000000000004</v>
          </cell>
          <cell r="C4057" t="str">
            <v>NARCISO baza za zidnu/stropnu svj, 33x33cm, max 100W E27</v>
          </cell>
          <cell r="E4057" t="str">
            <v>B</v>
          </cell>
        </row>
        <row r="4058">
          <cell r="A4058" t="str">
            <v>T1V7042</v>
          </cell>
          <cell r="B4058">
            <v>739.2</v>
          </cell>
          <cell r="C4058" t="str">
            <v>NARCISO baza za zidnu/strpnu svj, 43x43cm, max 2x100W E27</v>
          </cell>
          <cell r="E4058" t="str">
            <v>C</v>
          </cell>
        </row>
        <row r="4059">
          <cell r="A4059" t="str">
            <v>T1V7044A</v>
          </cell>
          <cell r="B4059">
            <v>1196.5800000000002</v>
          </cell>
          <cell r="C4059" t="str">
            <v>NARCISO difuzor 33x33cm, uzorak opalno staklo</v>
          </cell>
          <cell r="E4059" t="str">
            <v>B</v>
          </cell>
        </row>
        <row r="4060">
          <cell r="A4060" t="str">
            <v>T1V7045A</v>
          </cell>
          <cell r="B4060">
            <v>1738.66</v>
          </cell>
          <cell r="C4060" t="str">
            <v>NARCISO difuzor 43x43cm, uzorak opalno staklo</v>
          </cell>
          <cell r="E4060" t="str">
            <v>B</v>
          </cell>
        </row>
        <row r="4061">
          <cell r="A4061" t="str">
            <v>T1V7046</v>
          </cell>
          <cell r="B4061">
            <v>2637.25</v>
          </cell>
          <cell r="C4061" t="str">
            <v xml:space="preserve">NARCISO baza za visilicu indirektna, 94x33cm, za FC 2x39W </v>
          </cell>
          <cell r="E4061" t="str">
            <v>C</v>
          </cell>
        </row>
        <row r="4062">
          <cell r="A4062" t="str">
            <v>T1V7047</v>
          </cell>
          <cell r="B4062">
            <v>2174.48</v>
          </cell>
          <cell r="C4062" t="str">
            <v xml:space="preserve">NARCISO baza za stropnu svj, 92,5x33cm, za FC 2x39W </v>
          </cell>
          <cell r="E4062" t="str">
            <v>C</v>
          </cell>
        </row>
        <row r="4063">
          <cell r="A4063" t="str">
            <v>T1V7049A</v>
          </cell>
          <cell r="B4063">
            <v>2577.19</v>
          </cell>
          <cell r="C4063" t="str">
            <v>NARCISO difuzor za 2x39W, uzorak opalno staklo</v>
          </cell>
          <cell r="E4063" t="str">
            <v>B</v>
          </cell>
        </row>
        <row r="4064">
          <cell r="A4064" t="str">
            <v>T1V7050</v>
          </cell>
          <cell r="B4064">
            <v>93.94</v>
          </cell>
          <cell r="C4064" t="str">
            <v>Naljepnica za oznaku izlaza 160x160, smjer udesno</v>
          </cell>
          <cell r="E4064" t="str">
            <v>C</v>
          </cell>
        </row>
        <row r="4065">
          <cell r="A4065" t="str">
            <v>T1V7051</v>
          </cell>
          <cell r="B4065">
            <v>93.94</v>
          </cell>
          <cell r="C4065" t="str">
            <v>Naljepnica za oznaku izlaza 160x160, smjer ulijevo</v>
          </cell>
          <cell r="E4065" t="str">
            <v>C</v>
          </cell>
        </row>
        <row r="4066">
          <cell r="A4066" t="str">
            <v>T1V7052</v>
          </cell>
          <cell r="B4066">
            <v>93.94</v>
          </cell>
          <cell r="C4066" t="str">
            <v>Naljepnica za oznaku izlaza 160x160, smjer ravno</v>
          </cell>
          <cell r="E4066" t="str">
            <v>C</v>
          </cell>
        </row>
        <row r="4067">
          <cell r="A4067" t="str">
            <v>T1V7057</v>
          </cell>
          <cell r="B4067">
            <v>1871.1000000000001</v>
          </cell>
          <cell r="C4067" t="str">
            <v>BAUHAUS zidna svj sa opalnim staklom, za TL-C 1x55W</v>
          </cell>
          <cell r="E4067" t="str">
            <v>B</v>
          </cell>
        </row>
        <row r="4068">
          <cell r="A4068" t="str">
            <v>T1V7060</v>
          </cell>
          <cell r="B4068">
            <v>1964.27</v>
          </cell>
          <cell r="C4068" t="str">
            <v>CYLINDER visilica sa opal / transparent staklom, max 75W E27 halog.</v>
          </cell>
          <cell r="E4068" t="str">
            <v>B</v>
          </cell>
        </row>
        <row r="4069">
          <cell r="A4069" t="str">
            <v>T1V7091</v>
          </cell>
          <cell r="B4069">
            <v>2847.46</v>
          </cell>
          <cell r="C4069" t="str">
            <v>LITE BOX visilica, dir./indir. za 2x54W FC, opal difuzor, tijelo aluminij</v>
          </cell>
          <cell r="E4069" t="str">
            <v>B</v>
          </cell>
        </row>
        <row r="4070">
          <cell r="A4070" t="str">
            <v>T1V7092</v>
          </cell>
          <cell r="B4070">
            <v>3554.32</v>
          </cell>
          <cell r="C4070" t="str">
            <v>LITE BOX stropna, za 3x54W FC, opal difuzor, tijelo aluminij</v>
          </cell>
          <cell r="E4070" t="str">
            <v>B</v>
          </cell>
        </row>
        <row r="4071">
          <cell r="A4071" t="str">
            <v>T1V7093</v>
          </cell>
          <cell r="B4071">
            <v>3930.08</v>
          </cell>
          <cell r="C4071" t="str">
            <v>LITE BOX visilica, dir./indir. za 3x54W FC, opal difuzor, tijelo aluminij</v>
          </cell>
          <cell r="E4071" t="str">
            <v>B</v>
          </cell>
        </row>
        <row r="4072">
          <cell r="A4072" t="str">
            <v>T1V7094</v>
          </cell>
          <cell r="B4072">
            <v>3729.11</v>
          </cell>
          <cell r="C4072" t="str">
            <v>LITE BOX visilica, direktna za 3x54W FC, opal difuzor, tijelo aluminij</v>
          </cell>
          <cell r="E4072" t="str">
            <v>C</v>
          </cell>
        </row>
        <row r="4073">
          <cell r="A4073" t="str">
            <v>T1V7106</v>
          </cell>
          <cell r="B4073">
            <v>1132.67</v>
          </cell>
          <cell r="C4073" t="str">
            <v>PICTO zidna svjetiljka indirektna, max 75W G9</v>
          </cell>
          <cell r="E4073" t="str">
            <v>B</v>
          </cell>
        </row>
        <row r="4074">
          <cell r="A4074" t="str">
            <v>T1V7109</v>
          </cell>
          <cell r="B4074">
            <v>1861.8600000000001</v>
          </cell>
          <cell r="C4074" t="str">
            <v>MIKADO zidna svjetiljka dir./indir. za 55W TC-L</v>
          </cell>
          <cell r="E4074" t="str">
            <v>C</v>
          </cell>
        </row>
        <row r="4075">
          <cell r="A4075" t="str">
            <v>T1V7110</v>
          </cell>
          <cell r="B4075">
            <v>271.04000000000002</v>
          </cell>
          <cell r="C4075" t="str">
            <v>SIRIO plafonjera fi260mm, max 60W E27, opalno staklo</v>
          </cell>
          <cell r="E4075" t="str">
            <v>B</v>
          </cell>
        </row>
        <row r="4076">
          <cell r="A4076" t="str">
            <v>T1V7110E</v>
          </cell>
          <cell r="B4076">
            <v>378.84000000000003</v>
          </cell>
          <cell r="C4076" t="str">
            <v>SIRIO plafonjera fi260mm, za 18W TC-T, opalno staklo</v>
          </cell>
          <cell r="E4076" t="str">
            <v>C</v>
          </cell>
        </row>
        <row r="4077">
          <cell r="A4077" t="str">
            <v>T1V7111E</v>
          </cell>
          <cell r="B4077">
            <v>713.02</v>
          </cell>
          <cell r="C4077" t="str">
            <v>SIRIO plafonjera fi320mm, za 26W TC-TEL, opalno staklo</v>
          </cell>
          <cell r="E4077" t="str">
            <v>B</v>
          </cell>
        </row>
        <row r="4078">
          <cell r="A4078" t="str">
            <v>T1V7112EM</v>
          </cell>
          <cell r="B4078">
            <v>2370.06</v>
          </cell>
          <cell r="C4078" t="str">
            <v>SIRIO plafonjera fi400mm sa protupanikom, 2x18W TC-D, opalno staklo</v>
          </cell>
          <cell r="E4078" t="str">
            <v>C</v>
          </cell>
        </row>
        <row r="4079">
          <cell r="A4079" t="str">
            <v>T1V7114E</v>
          </cell>
          <cell r="B4079">
            <v>1310.54</v>
          </cell>
          <cell r="C4079" t="str">
            <v>SIRIO plafonjera fi400mm, za 2x26W TC-DEL, opalno staklo</v>
          </cell>
          <cell r="E4079" t="str">
            <v>B</v>
          </cell>
        </row>
        <row r="4080">
          <cell r="A4080" t="str">
            <v>T1V7114EM</v>
          </cell>
          <cell r="B4080">
            <v>2726.57</v>
          </cell>
          <cell r="C4080" t="str">
            <v>SIRIO plafonjera fi400mm sa protupanikom, za 2x26W TC-DEL, opalno staklo</v>
          </cell>
          <cell r="E4080" t="str">
            <v>C</v>
          </cell>
        </row>
        <row r="4081">
          <cell r="A4081" t="str">
            <v>T1V7116T</v>
          </cell>
          <cell r="B4081">
            <v>2183.7200000000003</v>
          </cell>
          <cell r="C4081" t="str">
            <v>SIRIO plafonjera fi550mm, za 2x42W TC-TEL, opalno staklo</v>
          </cell>
          <cell r="E4081" t="str">
            <v>C</v>
          </cell>
        </row>
        <row r="4082">
          <cell r="A4082" t="str">
            <v>T1V7121</v>
          </cell>
          <cell r="B4082">
            <v>3118.5</v>
          </cell>
          <cell r="C4082" t="str">
            <v>LITE BOX stropna, za 3x39W G5, opal difuzor, tijelo aluminij</v>
          </cell>
          <cell r="E4082" t="str">
            <v>B</v>
          </cell>
        </row>
        <row r="4083">
          <cell r="A4083" t="str">
            <v>T1V7122</v>
          </cell>
          <cell r="B4083">
            <v>3568.18</v>
          </cell>
          <cell r="C4083" t="str">
            <v>LITE BOX visilica dir./indir. za 3x39W G5, opal difuzor, tijelo aluminij</v>
          </cell>
          <cell r="E4083" t="str">
            <v>C</v>
          </cell>
        </row>
        <row r="4084">
          <cell r="A4084" t="str">
            <v>T1V7122A</v>
          </cell>
          <cell r="B4084">
            <v>3367.98</v>
          </cell>
          <cell r="C4084" t="str">
            <v>LITE BOX visilica direktna za 3x39W G5, opal difuzor, tijelo aluminij</v>
          </cell>
          <cell r="E4084" t="str">
            <v>C</v>
          </cell>
        </row>
        <row r="4085">
          <cell r="A4085" t="str">
            <v>T1V7133</v>
          </cell>
          <cell r="B4085">
            <v>294.90999999999997</v>
          </cell>
          <cell r="C4085" t="str">
            <v>Grilja protiv blještanja za KRIPTON, za fi 397mm</v>
          </cell>
          <cell r="E4085" t="str">
            <v>C</v>
          </cell>
        </row>
        <row r="4086">
          <cell r="A4086" t="str">
            <v>T1V7133S</v>
          </cell>
          <cell r="B4086">
            <v>276.43</v>
          </cell>
          <cell r="C4086" t="str">
            <v>Grilja protiv blještanja za KRIPTON, za fi 357mm</v>
          </cell>
          <cell r="E4086" t="str">
            <v>C</v>
          </cell>
        </row>
        <row r="4087">
          <cell r="A4087" t="str">
            <v>T1V7134</v>
          </cell>
          <cell r="B4087">
            <v>276.43</v>
          </cell>
          <cell r="C4087" t="str">
            <v>Staklo satinirano za KRIPTON, za fi 397mm</v>
          </cell>
          <cell r="E4087" t="str">
            <v>A</v>
          </cell>
        </row>
        <row r="4088">
          <cell r="A4088" t="str">
            <v>T1V7134S</v>
          </cell>
          <cell r="B4088">
            <v>229.46</v>
          </cell>
          <cell r="C4088" t="str">
            <v>Staklo satinirano za KRIPTON, za fi 357mm</v>
          </cell>
          <cell r="E4088" t="str">
            <v>A</v>
          </cell>
        </row>
        <row r="4089">
          <cell r="A4089" t="str">
            <v>T1V7142</v>
          </cell>
          <cell r="B4089">
            <v>702.24</v>
          </cell>
          <cell r="C4089" t="str">
            <v>FLUSH zidna ugradna 12x12cm, za 7W MLF, prsten aluminij</v>
          </cell>
          <cell r="E4089" t="str">
            <v>T</v>
          </cell>
        </row>
        <row r="4090">
          <cell r="A4090" t="str">
            <v>T1V7143</v>
          </cell>
          <cell r="B4090">
            <v>702.24</v>
          </cell>
          <cell r="C4090" t="str">
            <v>FLUSH zidna ugradna 12x12cm, za max 20W G4, prsten aluminij</v>
          </cell>
          <cell r="E4090" t="str">
            <v>B</v>
          </cell>
        </row>
        <row r="4091">
          <cell r="A4091" t="str">
            <v>T1V7146</v>
          </cell>
          <cell r="B4091">
            <v>2077.46</v>
          </cell>
          <cell r="C4091" t="str">
            <v>FLUSH zidna ugradna 905x160mm, za 39W G5, prsten aluminij</v>
          </cell>
          <cell r="E4091" t="str">
            <v>A</v>
          </cell>
        </row>
        <row r="4092">
          <cell r="A4092" t="str">
            <v>T1V7147</v>
          </cell>
          <cell r="B4092">
            <v>2563.33</v>
          </cell>
          <cell r="C4092" t="str">
            <v>FLUSH zidna ugradna 905x280mm, za 2x39W G5, prsten aluminij</v>
          </cell>
          <cell r="E4092" t="str">
            <v>B</v>
          </cell>
        </row>
        <row r="4093">
          <cell r="A4093" t="str">
            <v>T1V7148</v>
          </cell>
          <cell r="B4093">
            <v>847</v>
          </cell>
          <cell r="C4093" t="str">
            <v>NARCISO Recessed zidna/stropna ugradna 12x12cm za 7W MLF žarulju</v>
          </cell>
          <cell r="E4093" t="str">
            <v>B</v>
          </cell>
        </row>
        <row r="4094">
          <cell r="A4094" t="str">
            <v>T1V7151</v>
          </cell>
          <cell r="B4094">
            <v>2574.88</v>
          </cell>
          <cell r="C4094" t="str">
            <v>NARCISO Recessed zidna/stropna ugradna 894x158mm za 2x39W G5</v>
          </cell>
          <cell r="E4094" t="str">
            <v>C</v>
          </cell>
        </row>
        <row r="4095">
          <cell r="A4095" t="str">
            <v>T1V7152</v>
          </cell>
          <cell r="B4095">
            <v>1781.78</v>
          </cell>
          <cell r="C4095" t="str">
            <v>PRISMA zidna svjetiljka zakretna max 100W AR111, bijela</v>
          </cell>
          <cell r="E4095" t="str">
            <v>C</v>
          </cell>
        </row>
        <row r="4096">
          <cell r="A4096" t="str">
            <v>T1V7152A</v>
          </cell>
          <cell r="B4096">
            <v>1781.78</v>
          </cell>
          <cell r="C4096" t="str">
            <v>PRISMA zidna svjetiljka zakretna max 100W AR111, aluminij</v>
          </cell>
          <cell r="E4096" t="str">
            <v>C</v>
          </cell>
        </row>
        <row r="4097">
          <cell r="A4097" t="str">
            <v>T1V7154</v>
          </cell>
          <cell r="B4097">
            <v>2120.58</v>
          </cell>
          <cell r="C4097" t="str">
            <v>PRISMA visilica zakretna max 100W AR111, bijela</v>
          </cell>
          <cell r="E4097" t="str">
            <v>C</v>
          </cell>
        </row>
        <row r="4098">
          <cell r="A4098" t="str">
            <v>T1V7154A</v>
          </cell>
          <cell r="B4098">
            <v>2120.58</v>
          </cell>
          <cell r="C4098" t="str">
            <v>PRISMA visilica zakretna max 100W AR111, aluminij</v>
          </cell>
          <cell r="E4098" t="str">
            <v>B</v>
          </cell>
        </row>
        <row r="4099">
          <cell r="A4099" t="str">
            <v>T1V7155</v>
          </cell>
          <cell r="B4099">
            <v>1737.8899999999999</v>
          </cell>
          <cell r="C4099" t="str">
            <v>PRISMA stropna svjetiljka zakretna max 100W AR111, bijela</v>
          </cell>
          <cell r="E4099" t="str">
            <v>C</v>
          </cell>
        </row>
        <row r="4100">
          <cell r="A4100" t="str">
            <v>T1V7155A</v>
          </cell>
          <cell r="B4100">
            <v>1737.8899999999999</v>
          </cell>
          <cell r="C4100" t="str">
            <v>PRISMA stropna svjetiljka zakretna max 100W AR111, aluminij</v>
          </cell>
          <cell r="E4100" t="str">
            <v>C</v>
          </cell>
        </row>
        <row r="4101">
          <cell r="A4101" t="str">
            <v>T1V7160</v>
          </cell>
          <cell r="B4101">
            <v>512.05000000000007</v>
          </cell>
          <cell r="C4101" t="str">
            <v>KR I ugradna svjetiljka zakretna, max 1x50W 12V dicro, prsten aluminij</v>
          </cell>
          <cell r="E4101" t="str">
            <v>A</v>
          </cell>
        </row>
        <row r="4102">
          <cell r="A4102" t="str">
            <v>T1V7161</v>
          </cell>
          <cell r="B4102">
            <v>752.29000000000008</v>
          </cell>
          <cell r="C4102" t="str">
            <v>KR I ugradna svjetiljka zakretna, max 2x50W 12V dicro, prsten aluminij</v>
          </cell>
          <cell r="E4102" t="str">
            <v>A</v>
          </cell>
        </row>
        <row r="4103">
          <cell r="A4103" t="str">
            <v>T1V7162</v>
          </cell>
          <cell r="B4103">
            <v>944.79000000000008</v>
          </cell>
          <cell r="C4103" t="str">
            <v>KR I ugradna svjetiljka zakretna, max 3x50W 12V dicro, prsten aluminij</v>
          </cell>
          <cell r="E4103" t="str">
            <v>B</v>
          </cell>
        </row>
        <row r="4104">
          <cell r="A4104" t="str">
            <v>T1V7163</v>
          </cell>
          <cell r="B4104">
            <v>837.76</v>
          </cell>
          <cell r="C4104" t="str">
            <v xml:space="preserve">Transformator 300W 230/12V </v>
          </cell>
          <cell r="E4104" t="str">
            <v>B</v>
          </cell>
        </row>
        <row r="4105">
          <cell r="A4105" t="str">
            <v>T1V7164</v>
          </cell>
          <cell r="B4105">
            <v>659.89</v>
          </cell>
          <cell r="C4105" t="str">
            <v>KR I ugradna svj zakretna max 100W AR111, prsten aluminij</v>
          </cell>
          <cell r="E4105" t="str">
            <v>A</v>
          </cell>
        </row>
        <row r="4106">
          <cell r="A4106" t="str">
            <v>T1V7165</v>
          </cell>
          <cell r="B4106">
            <v>870.1</v>
          </cell>
          <cell r="C4106" t="str">
            <v>KR I ugradna svj zakretna max 70W HIPAR E27, prsten aluminij</v>
          </cell>
          <cell r="E4106" t="str">
            <v>A</v>
          </cell>
        </row>
        <row r="4107">
          <cell r="A4107" t="str">
            <v>T1V7166</v>
          </cell>
          <cell r="B4107">
            <v>1089.55</v>
          </cell>
          <cell r="C4107" t="str">
            <v>KR I ugradna svj zakretna max 2x100W AR111, prsten aluminij</v>
          </cell>
          <cell r="E4107" t="str">
            <v>A</v>
          </cell>
        </row>
        <row r="4108">
          <cell r="A4108" t="str">
            <v>T1V7167</v>
          </cell>
          <cell r="B4108">
            <v>1419.88</v>
          </cell>
          <cell r="C4108" t="str">
            <v>KR I ugradna svj zakretna max 2x70W HIPAR E27, prsten aluminij</v>
          </cell>
          <cell r="E4108" t="str">
            <v>A</v>
          </cell>
        </row>
        <row r="4109">
          <cell r="A4109" t="str">
            <v>T1V7168</v>
          </cell>
          <cell r="B4109">
            <v>1465.3100000000002</v>
          </cell>
          <cell r="C4109" t="str">
            <v>KR I ugradna svj zakretna max 3x100W AR111, prsten aluminij</v>
          </cell>
          <cell r="E4109" t="str">
            <v>B</v>
          </cell>
        </row>
        <row r="4110">
          <cell r="A4110" t="str">
            <v>T1V7169</v>
          </cell>
          <cell r="B4110">
            <v>1814.12</v>
          </cell>
          <cell r="C4110" t="str">
            <v>KR I ugradna svj zakretna max 2x100W AR111 + max 1x70W HIPAR E27, prsten aluminij</v>
          </cell>
          <cell r="E4110" t="str">
            <v>B</v>
          </cell>
        </row>
        <row r="4111">
          <cell r="A4111" t="str">
            <v>T1V7171</v>
          </cell>
          <cell r="B4111">
            <v>623.70000000000005</v>
          </cell>
          <cell r="C4111" t="str">
            <v>Q-BO zidna svjetiljka direktna, 70x70mm, max 25W G9, aluminij</v>
          </cell>
          <cell r="E4111" t="str">
            <v>B</v>
          </cell>
        </row>
        <row r="4112">
          <cell r="A4112" t="str">
            <v>T1V7172</v>
          </cell>
          <cell r="B4112">
            <v>669.9</v>
          </cell>
          <cell r="C4112" t="str">
            <v>Q-BO zidna svjetiljka dir/indir, 70x70mm, max 25W G9, aluminij</v>
          </cell>
          <cell r="E4112" t="str">
            <v>T</v>
          </cell>
        </row>
        <row r="4113">
          <cell r="A4113" t="str">
            <v>T1V7173</v>
          </cell>
          <cell r="B4113">
            <v>623.70000000000005</v>
          </cell>
          <cell r="C4113" t="str">
            <v>Q-BO stropna svj. 70x70mm, max 25W G9, aluminij</v>
          </cell>
          <cell r="E4113" t="str">
            <v>C</v>
          </cell>
        </row>
        <row r="4114">
          <cell r="A4114" t="str">
            <v>T1V7174</v>
          </cell>
          <cell r="B4114">
            <v>899.36</v>
          </cell>
          <cell r="C4114" t="str">
            <v>Q-BO visilica 70x70mm, max 25W G9, aluminij</v>
          </cell>
          <cell r="E4114" t="str">
            <v>C</v>
          </cell>
        </row>
        <row r="4115">
          <cell r="A4115" t="str">
            <v>T1V7176</v>
          </cell>
          <cell r="B4115">
            <v>216.37</v>
          </cell>
          <cell r="C4115" t="str">
            <v>Difuzor za Q-BO 70mm plavo opal staklo, prsten bijeli</v>
          </cell>
          <cell r="E4115" t="str">
            <v>C</v>
          </cell>
        </row>
        <row r="4116">
          <cell r="A4116" t="str">
            <v>T1V7177</v>
          </cell>
          <cell r="B4116">
            <v>151.69</v>
          </cell>
          <cell r="C4116" t="str">
            <v>Difuzor za Q-BO 70mm poklopac aluminij sa prorezom</v>
          </cell>
          <cell r="E4116" t="str">
            <v>T</v>
          </cell>
        </row>
        <row r="4117">
          <cell r="A4117" t="str">
            <v>T1V7178</v>
          </cell>
          <cell r="B4117">
            <v>936.31999999999994</v>
          </cell>
          <cell r="C4117" t="str">
            <v>Q-BO zidna svj. dir/indir 135x135mm za max 150W R7s, aluminij</v>
          </cell>
          <cell r="E4117" t="str">
            <v>T</v>
          </cell>
        </row>
        <row r="4118">
          <cell r="A4118" t="str">
            <v>T1V7179</v>
          </cell>
          <cell r="B4118">
            <v>2891.35</v>
          </cell>
          <cell r="C4118" t="str">
            <v>Q-BO zidna svj. dir/indir 135x135mm za max 70W HIT-Tc CRI, aluminij</v>
          </cell>
          <cell r="E4118" t="str">
            <v>A</v>
          </cell>
        </row>
        <row r="4119">
          <cell r="A4119" t="str">
            <v>T1V7180</v>
          </cell>
          <cell r="B4119">
            <v>863.17</v>
          </cell>
          <cell r="C4119" t="str">
            <v>Q-BO stropna 135x135mm za max 150W R7s, bijela</v>
          </cell>
          <cell r="E4119" t="str">
            <v>A</v>
          </cell>
        </row>
        <row r="4120">
          <cell r="A4120" t="str">
            <v>T1V7181</v>
          </cell>
          <cell r="B4120">
            <v>1156.54</v>
          </cell>
          <cell r="C4120" t="str">
            <v>Q-BO visilica direktna 135x135mm za max 150W R7s, aluminij</v>
          </cell>
          <cell r="E4120" t="str">
            <v>B</v>
          </cell>
        </row>
        <row r="4121">
          <cell r="A4121" t="str">
            <v>T1V7183</v>
          </cell>
          <cell r="B4121">
            <v>344.19000000000005</v>
          </cell>
          <cell r="C4121" t="str">
            <v>Difuzor za Q-BO 135mm plavo opal staklo, prsten aluminij</v>
          </cell>
          <cell r="E4121" t="str">
            <v>C</v>
          </cell>
        </row>
        <row r="4122">
          <cell r="A4122" t="str">
            <v>T1V7184</v>
          </cell>
          <cell r="B4122">
            <v>192.5</v>
          </cell>
          <cell r="C4122" t="str">
            <v>Difuzor za Q-BO 135mm poklopac aluminij sa prorezom</v>
          </cell>
          <cell r="E4122" t="str">
            <v>C</v>
          </cell>
        </row>
        <row r="4123">
          <cell r="A4123" t="str">
            <v>T1V7210</v>
          </cell>
          <cell r="B4123">
            <v>3218.6</v>
          </cell>
          <cell r="C4123" t="str">
            <v>MULTI Office visilica indirektna 2x54W G5</v>
          </cell>
          <cell r="E4123" t="str">
            <v>C</v>
          </cell>
        </row>
        <row r="4124">
          <cell r="A4124" t="str">
            <v>T1V7211</v>
          </cell>
          <cell r="B4124">
            <v>3414.9500000000003</v>
          </cell>
          <cell r="C4124" t="str">
            <v>MULTI Office visilica dir/indir 2x54W G5</v>
          </cell>
          <cell r="E4124" t="str">
            <v>A</v>
          </cell>
        </row>
        <row r="4125">
          <cell r="A4125" t="str">
            <v>T1V7211G</v>
          </cell>
          <cell r="B4125">
            <v>3835.3700000000003</v>
          </cell>
          <cell r="C4125" t="str">
            <v>MULTI Office visilica dir/indir sa rasterom 2x54W G5</v>
          </cell>
          <cell r="E4125" t="str">
            <v>B</v>
          </cell>
        </row>
        <row r="4126">
          <cell r="A4126" t="str">
            <v>T1V7212</v>
          </cell>
          <cell r="B4126">
            <v>211.75</v>
          </cell>
          <cell r="C4126" t="str">
            <v>Spojnica za MULTI System</v>
          </cell>
          <cell r="E4126" t="str">
            <v>A</v>
          </cell>
        </row>
        <row r="4127">
          <cell r="A4127" t="str">
            <v>T1V7213</v>
          </cell>
          <cell r="B4127">
            <v>234.85</v>
          </cell>
          <cell r="C4127" t="str">
            <v>MULTI SYSTEM dijelovi - napajanje l=2100mm</v>
          </cell>
          <cell r="E4127" t="str">
            <v>C</v>
          </cell>
        </row>
        <row r="4128">
          <cell r="A4128" t="str">
            <v>T1V7213AB</v>
          </cell>
          <cell r="B4128">
            <v>142.45000000000002</v>
          </cell>
          <cell r="C4128" t="str">
            <v>Nosač bez napajanja</v>
          </cell>
          <cell r="E4128" t="str">
            <v>C</v>
          </cell>
        </row>
        <row r="4129">
          <cell r="A4129" t="str">
            <v>T1V7221</v>
          </cell>
          <cell r="B4129">
            <v>2713.48</v>
          </cell>
          <cell r="C4129" t="str">
            <v>MULTI UP zidna svjetiljka indirektna, HIT-DE/HIT-DE-CE 70W RX7s</v>
          </cell>
          <cell r="E4129" t="str">
            <v>C</v>
          </cell>
        </row>
        <row r="4130">
          <cell r="A4130" t="str">
            <v>T1V7221A</v>
          </cell>
          <cell r="B4130">
            <v>3180.8700000000003</v>
          </cell>
          <cell r="C4130" t="str">
            <v>MULTI UP zidna svjetiljka indirektna, 70W RX7s, dodatno 150W R7s</v>
          </cell>
          <cell r="E4130" t="str">
            <v>C</v>
          </cell>
        </row>
        <row r="4131">
          <cell r="A4131" t="str">
            <v>T1V7222</v>
          </cell>
          <cell r="B4131">
            <v>2900.59</v>
          </cell>
          <cell r="C4131" t="str">
            <v>MULTI UP zidna svjetiljka indirektna, HIT-DE/HIT-DE-CE 150W RX7s</v>
          </cell>
          <cell r="E4131" t="str">
            <v>C</v>
          </cell>
        </row>
        <row r="4132">
          <cell r="A4132" t="str">
            <v>T1V7222A</v>
          </cell>
          <cell r="B4132">
            <v>3461.92</v>
          </cell>
          <cell r="C4132" t="str">
            <v>MULTI UP zidna svjetiljka indirektna, 70W RX7s, dodatno 150W R7s</v>
          </cell>
          <cell r="E4132" t="str">
            <v>C</v>
          </cell>
        </row>
        <row r="4133">
          <cell r="A4133" t="str">
            <v>T1V7223</v>
          </cell>
          <cell r="B4133">
            <v>1216.6000000000001</v>
          </cell>
          <cell r="C4133" t="str">
            <v>MULTI UP zidna svjetiljka indirektna, max 300W R7s</v>
          </cell>
          <cell r="E4133" t="str">
            <v>C</v>
          </cell>
        </row>
        <row r="4134">
          <cell r="A4134" t="str">
            <v>T1V7244</v>
          </cell>
          <cell r="B4134">
            <v>1057.98</v>
          </cell>
          <cell r="C4134" t="str">
            <v>KRIPTON PLUS ugradna svj max 1x50W QR-CB51</v>
          </cell>
          <cell r="E4134" t="str">
            <v>A</v>
          </cell>
        </row>
        <row r="4135">
          <cell r="A4135" t="str">
            <v>T1V7245</v>
          </cell>
          <cell r="B4135">
            <v>1431.43</v>
          </cell>
          <cell r="C4135" t="str">
            <v>KRIPTON PLUS ugradna svj max 2x50W QR-CB51</v>
          </cell>
          <cell r="E4135" t="str">
            <v>B</v>
          </cell>
        </row>
        <row r="4136">
          <cell r="A4136" t="str">
            <v>T1V7246</v>
          </cell>
          <cell r="B4136">
            <v>1899.59</v>
          </cell>
          <cell r="C4136" t="str">
            <v>KRIPTON PLUS ugradna svj max 3x50W QR-CB51</v>
          </cell>
          <cell r="E4136" t="str">
            <v>C</v>
          </cell>
        </row>
        <row r="4137">
          <cell r="A4137" t="str">
            <v>T1V7247</v>
          </cell>
          <cell r="B4137">
            <v>1328.25</v>
          </cell>
          <cell r="C4137" t="str">
            <v>KRIPTON PLUS ugradna svj max 1x100W AR111</v>
          </cell>
          <cell r="E4137" t="str">
            <v>A</v>
          </cell>
        </row>
        <row r="4138">
          <cell r="A4138" t="str">
            <v>T1V7248</v>
          </cell>
          <cell r="B4138">
            <v>1852.62</v>
          </cell>
          <cell r="C4138" t="str">
            <v>KRIPTON PLUS ugradna svj max 2x100W AR111</v>
          </cell>
          <cell r="E4138" t="str">
            <v>B</v>
          </cell>
        </row>
        <row r="4139">
          <cell r="A4139" t="str">
            <v>T1V7249</v>
          </cell>
          <cell r="B4139">
            <v>2236.85</v>
          </cell>
          <cell r="C4139" t="str">
            <v>KRIPTON PLUS ugradna svj max 3x100W AR111</v>
          </cell>
          <cell r="E4139" t="str">
            <v>B</v>
          </cell>
        </row>
        <row r="4140">
          <cell r="A4140" t="str">
            <v>T1V7250</v>
          </cell>
          <cell r="B4140">
            <v>1570.8</v>
          </cell>
          <cell r="C4140" t="str">
            <v>KRIPTON PLUS ugradna svj max 70W HIPAR-E27</v>
          </cell>
          <cell r="E4140" t="str">
            <v>B</v>
          </cell>
        </row>
        <row r="4141">
          <cell r="A4141" t="str">
            <v>T1V7251</v>
          </cell>
          <cell r="B4141">
            <v>2199.1200000000003</v>
          </cell>
          <cell r="C4141" t="str">
            <v>KRIPTON PLUS ugradna svj max 2x70W HIPAR-E27</v>
          </cell>
          <cell r="E4141" t="str">
            <v>B</v>
          </cell>
        </row>
        <row r="4142">
          <cell r="A4142" t="str">
            <v>T1V7252</v>
          </cell>
          <cell r="B4142">
            <v>2526.3700000000003</v>
          </cell>
          <cell r="C4142" t="str">
            <v>KRIPTON PLUS ugradna svj max 2x100W AR111 + max 70W HIPAR-E27</v>
          </cell>
          <cell r="E4142" t="str">
            <v>B</v>
          </cell>
        </row>
        <row r="4143">
          <cell r="A4143" t="str">
            <v>T1V7253</v>
          </cell>
          <cell r="B4143">
            <v>355.74</v>
          </cell>
          <cell r="C4143" t="str">
            <v>Ugradna kutija za FLUSH 200x200mm</v>
          </cell>
          <cell r="E4143" t="str">
            <v>T</v>
          </cell>
        </row>
        <row r="4144">
          <cell r="A4144" t="str">
            <v>T1V7254</v>
          </cell>
          <cell r="B4144">
            <v>517.44000000000005</v>
          </cell>
          <cell r="C4144" t="str">
            <v>Ugradna kutija za FLUSH 375x375mm</v>
          </cell>
          <cell r="E4144" t="str">
            <v>C</v>
          </cell>
        </row>
        <row r="4145">
          <cell r="A4145" t="str">
            <v>T1V7255</v>
          </cell>
          <cell r="B4145">
            <v>605.99</v>
          </cell>
          <cell r="C4145" t="str">
            <v>Ugradna kutija za FLUSH 455x455mm</v>
          </cell>
          <cell r="E4145" t="str">
            <v>C</v>
          </cell>
        </row>
        <row r="4146">
          <cell r="A4146" t="str">
            <v>T1V7256</v>
          </cell>
          <cell r="B4146">
            <v>881.65</v>
          </cell>
          <cell r="C4146" t="str">
            <v>Ugradna kutija za FLUSH 235x970mm</v>
          </cell>
          <cell r="E4146" t="str">
            <v>C</v>
          </cell>
        </row>
        <row r="4147">
          <cell r="A4147" t="str">
            <v>T1V7257</v>
          </cell>
          <cell r="B4147">
            <v>970.97</v>
          </cell>
          <cell r="C4147" t="str">
            <v>Ugradna kutija za FLUSH 355x970mm</v>
          </cell>
          <cell r="E4147" t="str">
            <v>C</v>
          </cell>
        </row>
        <row r="4148">
          <cell r="A4148" t="str">
            <v>T1V7260</v>
          </cell>
          <cell r="B4148">
            <v>214.06</v>
          </cell>
          <cell r="C4148" t="str">
            <v>Kabel za napajanje 5mt</v>
          </cell>
          <cell r="E4148" t="str">
            <v>C</v>
          </cell>
        </row>
        <row r="4149">
          <cell r="A4149" t="str">
            <v>T1V7261</v>
          </cell>
          <cell r="B4149">
            <v>401.17</v>
          </cell>
          <cell r="C4149" t="str">
            <v>Kabel za napajanje 10mt</v>
          </cell>
          <cell r="E4149" t="str">
            <v>C</v>
          </cell>
        </row>
        <row r="4150">
          <cell r="A4150" t="str">
            <v>T1V7262</v>
          </cell>
          <cell r="B4150">
            <v>214.06</v>
          </cell>
          <cell r="C4150" t="str">
            <v>Kabel za napajanje 5mt</v>
          </cell>
          <cell r="E4150" t="str">
            <v>C</v>
          </cell>
        </row>
        <row r="4151">
          <cell r="A4151" t="str">
            <v>T1V7263</v>
          </cell>
          <cell r="B4151">
            <v>401.17</v>
          </cell>
          <cell r="C4151" t="str">
            <v>Kabel za napajanje 10mt</v>
          </cell>
          <cell r="E4151" t="str">
            <v>C</v>
          </cell>
        </row>
        <row r="4152">
          <cell r="A4152" t="str">
            <v>T1V7264</v>
          </cell>
          <cell r="B4152">
            <v>195.57999999999998</v>
          </cell>
          <cell r="C4152" t="str">
            <v>Čelični kabel</v>
          </cell>
          <cell r="E4152" t="str">
            <v>C</v>
          </cell>
        </row>
        <row r="4153">
          <cell r="A4153" t="str">
            <v>T1V7270</v>
          </cell>
          <cell r="B4153">
            <v>1216.6000000000001</v>
          </cell>
          <cell r="C4153" t="str">
            <v>BAUHAUS zidna svj sa opalnim staklom, za TL-C 1x18W</v>
          </cell>
          <cell r="E4153" t="str">
            <v>B</v>
          </cell>
        </row>
        <row r="4154">
          <cell r="A4154" t="str">
            <v>T1V7271</v>
          </cell>
          <cell r="B4154">
            <v>1497.65</v>
          </cell>
          <cell r="C4154" t="str">
            <v>BAUHAUS zidna svj sa opalnim staklom, za TL-C 1x36W</v>
          </cell>
          <cell r="E4154" t="str">
            <v>B</v>
          </cell>
        </row>
        <row r="4155">
          <cell r="A4155" t="str">
            <v>T1V7272</v>
          </cell>
          <cell r="B4155">
            <v>856.24</v>
          </cell>
          <cell r="C4155" t="str">
            <v xml:space="preserve">NARCISO baza za zidnu/stropnu svj, 33x33cm, za TC-DEL 1x26W </v>
          </cell>
          <cell r="E4155" t="str">
            <v>C</v>
          </cell>
        </row>
        <row r="4156">
          <cell r="A4156" t="str">
            <v>T1V7273</v>
          </cell>
          <cell r="B4156">
            <v>1027.95</v>
          </cell>
          <cell r="C4156" t="str">
            <v xml:space="preserve">NARCISO baza za zidnu/stropnu svj, 43x43cm, za TC-DEL 2x26W </v>
          </cell>
          <cell r="E4156" t="str">
            <v>C</v>
          </cell>
        </row>
        <row r="4157">
          <cell r="A4157" t="str">
            <v>T1V7274</v>
          </cell>
          <cell r="B4157">
            <v>1603.91</v>
          </cell>
          <cell r="C4157" t="str">
            <v>NARCISO Recessed zidna/stropna ugradna 30x30cm za 2x18W TC-L</v>
          </cell>
          <cell r="E4157" t="str">
            <v>B</v>
          </cell>
        </row>
        <row r="4158">
          <cell r="A4158" t="str">
            <v>T1V7275</v>
          </cell>
          <cell r="B4158">
            <v>1963.5</v>
          </cell>
          <cell r="C4158" t="str">
            <v>NARCISO Recessed zidna/stropna ugradna 38x38cm za 2x24W TC-L</v>
          </cell>
          <cell r="E4158" t="str">
            <v>B</v>
          </cell>
        </row>
        <row r="4159">
          <cell r="A4159" t="str">
            <v>T1V7276</v>
          </cell>
          <cell r="B4159">
            <v>1245.0899999999999</v>
          </cell>
          <cell r="C4159" t="str">
            <v>MIKADO zidna svjetiljka dir./indir. za 18W TC-L</v>
          </cell>
          <cell r="E4159" t="str">
            <v>C</v>
          </cell>
        </row>
        <row r="4160">
          <cell r="A4160" t="str">
            <v>T1V7277</v>
          </cell>
          <cell r="B4160">
            <v>1469.16</v>
          </cell>
          <cell r="C4160" t="str">
            <v>MIKADO zidna svjetiljka dir./indir. za 36W TC-L</v>
          </cell>
          <cell r="E4160" t="str">
            <v>C</v>
          </cell>
        </row>
        <row r="4161">
          <cell r="A4161" t="str">
            <v>T1V7280</v>
          </cell>
          <cell r="B4161">
            <v>1077.23</v>
          </cell>
          <cell r="C4161" t="str">
            <v>WAVE podnožje za zidnu svj,  za 2x18W TC-L</v>
          </cell>
          <cell r="E4161" t="str">
            <v>B</v>
          </cell>
        </row>
        <row r="4162">
          <cell r="A4162" t="str">
            <v>T1V7281</v>
          </cell>
          <cell r="B4162">
            <v>1141.9100000000001</v>
          </cell>
          <cell r="C4162" t="str">
            <v>WAVE podnožje za zidnu svj.  za 2x24W TC-L</v>
          </cell>
          <cell r="E4162" t="str">
            <v>C</v>
          </cell>
        </row>
        <row r="4163">
          <cell r="A4163" t="str">
            <v>T1V7282</v>
          </cell>
          <cell r="B4163">
            <v>1777.93</v>
          </cell>
          <cell r="C4163" t="str">
            <v>MULTI UP zidna svjetiljka indirektna, 36W TC-L</v>
          </cell>
          <cell r="E4163" t="str">
            <v>C</v>
          </cell>
        </row>
        <row r="4164">
          <cell r="A4164" t="str">
            <v>T1V7283</v>
          </cell>
          <cell r="B4164">
            <v>1543.8500000000001</v>
          </cell>
          <cell r="C4164" t="str">
            <v>FLUSH zidna ugradna 300x300mm, za 2x18W TC-L, prsten aluminij</v>
          </cell>
          <cell r="E4164" t="str">
            <v>A</v>
          </cell>
        </row>
        <row r="4165">
          <cell r="A4165" t="str">
            <v>T1V7284</v>
          </cell>
          <cell r="B4165">
            <v>2151.3799999999997</v>
          </cell>
          <cell r="C4165" t="str">
            <v>FLUSH zidna ugradna dimmabilna, 300x300mm, za 2x18W TC-L, prsten aluminij</v>
          </cell>
          <cell r="E4165" t="str">
            <v>B</v>
          </cell>
        </row>
        <row r="4166">
          <cell r="A4166" t="str">
            <v>T1V7285</v>
          </cell>
          <cell r="B4166">
            <v>2900.59</v>
          </cell>
          <cell r="C4166" t="str">
            <v>FLUSH zidna ugradna sa protupanikom, 300x300mm, za 2x18W TC-L, prsten aluminij</v>
          </cell>
          <cell r="E4166" t="str">
            <v>B</v>
          </cell>
        </row>
        <row r="4167">
          <cell r="A4167" t="str">
            <v>T1V7286</v>
          </cell>
          <cell r="B4167">
            <v>1759.45</v>
          </cell>
          <cell r="C4167" t="str">
            <v>FLUSH zidna ugradna 380x380mm, za 2x24W TC-L</v>
          </cell>
          <cell r="E4167" t="str">
            <v>B</v>
          </cell>
        </row>
        <row r="4168">
          <cell r="A4168" t="str">
            <v>T1V7287</v>
          </cell>
          <cell r="B4168">
            <v>2293.06</v>
          </cell>
          <cell r="C4168" t="str">
            <v>FLUSH zidna ugradna dimmabilna, 380x380mm, za 2x24W TC-L, prsten aluminij</v>
          </cell>
          <cell r="E4168" t="str">
            <v>C</v>
          </cell>
        </row>
        <row r="4169">
          <cell r="A4169" t="str">
            <v>T1V7288</v>
          </cell>
          <cell r="B4169">
            <v>2469.39</v>
          </cell>
          <cell r="C4169" t="str">
            <v>FLUSH zidna ugradna dimmabilna, 905x160mm, za 39W G5, prsten aluminij</v>
          </cell>
          <cell r="E4169" t="str">
            <v>B</v>
          </cell>
        </row>
        <row r="4170">
          <cell r="A4170" t="str">
            <v>T1V7289</v>
          </cell>
          <cell r="B4170">
            <v>2844.38</v>
          </cell>
          <cell r="C4170" t="str">
            <v>FLUSH zidna ugradna, dimmabilna, 905x280mm, za 2x39W G5, prsten aluminij</v>
          </cell>
          <cell r="E4170" t="str">
            <v>C</v>
          </cell>
        </row>
        <row r="4171">
          <cell r="A4171" t="str">
            <v>T1V7290</v>
          </cell>
          <cell r="B4171">
            <v>3649.0299999999997</v>
          </cell>
          <cell r="C4171" t="str">
            <v>FLUSH zidna ugradna, sa panikom, 905x280mm, za 2x39W G5, prsten aluminij</v>
          </cell>
          <cell r="E4171" t="str">
            <v>C</v>
          </cell>
        </row>
        <row r="4172">
          <cell r="A4172" t="str">
            <v>T1V7299</v>
          </cell>
          <cell r="B4172">
            <v>2236.85</v>
          </cell>
          <cell r="C4172" t="str">
            <v>MULTI UP zidna svjetiljka indirektna, 80W TC-L</v>
          </cell>
          <cell r="E4172" t="str">
            <v>C</v>
          </cell>
        </row>
        <row r="4173">
          <cell r="A4173" t="str">
            <v>T1V7300</v>
          </cell>
          <cell r="B4173">
            <v>1972.74</v>
          </cell>
          <cell r="C4173" t="str">
            <v>LITE BOX visilica , dir./indir. za 2x18W TC-L, opal difuzor, tijelo aluminij</v>
          </cell>
          <cell r="E4173" t="str">
            <v>C</v>
          </cell>
        </row>
        <row r="4174">
          <cell r="A4174" t="str">
            <v>T1V7302</v>
          </cell>
          <cell r="B4174">
            <v>3007.6200000000003</v>
          </cell>
          <cell r="C4174" t="str">
            <v>LITE BOX visilica , dir./indir. za 4x36W TC-L, opal difuzor, tijelo aluminij</v>
          </cell>
          <cell r="E4174" t="str">
            <v>B</v>
          </cell>
        </row>
        <row r="4175">
          <cell r="A4175" t="str">
            <v>T1V7303</v>
          </cell>
          <cell r="B4175">
            <v>2766.61</v>
          </cell>
          <cell r="C4175" t="str">
            <v>LITE BOX visilica , direktna za 4x36W TC-L, opal difuzor, tijelo aluminij</v>
          </cell>
          <cell r="E4175" t="str">
            <v>C</v>
          </cell>
        </row>
        <row r="4176">
          <cell r="A4176" t="str">
            <v>T1V7304</v>
          </cell>
          <cell r="B4176">
            <v>3930.08</v>
          </cell>
          <cell r="C4176" t="str">
            <v>LITE BOX visilica sa protupanikom, direktna za 4x36W TC-L, opal difuzor, tijelo aluminij</v>
          </cell>
          <cell r="E4176" t="str">
            <v>C</v>
          </cell>
        </row>
        <row r="4177">
          <cell r="A4177" t="str">
            <v>T1V7305</v>
          </cell>
          <cell r="B4177">
            <v>2357.7399999999998</v>
          </cell>
          <cell r="C4177" t="str">
            <v>LITE BOX visilica, direktna za 2x36W TC-L, opal difuzor, tijelo aluminij</v>
          </cell>
          <cell r="E4177" t="str">
            <v>C</v>
          </cell>
        </row>
        <row r="4178">
          <cell r="A4178" t="str">
            <v>T1V7306</v>
          </cell>
          <cell r="B4178">
            <v>3961.65</v>
          </cell>
          <cell r="C4178" t="str">
            <v>LITE BOX visilica, dimmabilna, direktna za 3x39W G5, opal difuzor, tijelo aluminij</v>
          </cell>
          <cell r="E4178" t="str">
            <v>C</v>
          </cell>
        </row>
        <row r="4179">
          <cell r="A4179" t="str">
            <v>T1V7307</v>
          </cell>
          <cell r="B4179">
            <v>4170.3200000000006</v>
          </cell>
          <cell r="C4179" t="str">
            <v>LITE BOX visilica sa protupanikom, direktna za 3x39W G5, opal difuzor, tijelo aluminij</v>
          </cell>
          <cell r="E4179" t="str">
            <v>C</v>
          </cell>
        </row>
        <row r="4180">
          <cell r="A4180" t="str">
            <v>T1V7308</v>
          </cell>
          <cell r="B4180">
            <v>4570.72</v>
          </cell>
          <cell r="C4180" t="str">
            <v>LITE BOX visilica, dimmabilna, dir./indir. za 3x54W FC, opal difuzor, tijelo aluminij</v>
          </cell>
          <cell r="E4180" t="str">
            <v>C</v>
          </cell>
        </row>
        <row r="4181">
          <cell r="A4181" t="str">
            <v>T1V7309</v>
          </cell>
          <cell r="B4181">
            <v>4369.75</v>
          </cell>
          <cell r="C4181" t="str">
            <v>LITE BOX visilica, dimmabilna, direktna za 3x54W FC, opal difuzor, tijelo aluminij</v>
          </cell>
          <cell r="E4181" t="str">
            <v>C</v>
          </cell>
        </row>
        <row r="4182">
          <cell r="A4182" t="str">
            <v>T1V7310</v>
          </cell>
          <cell r="B4182">
            <v>4619.2299999999996</v>
          </cell>
          <cell r="C4182" t="str">
            <v>LITE BOX visilica, sa panikom, direktna za 3x54W FC, opal difuzor, tijelo aluminij</v>
          </cell>
          <cell r="E4182" t="str">
            <v>C</v>
          </cell>
        </row>
        <row r="4183">
          <cell r="A4183" t="str">
            <v>T1V7311</v>
          </cell>
          <cell r="B4183">
            <v>3287.13</v>
          </cell>
          <cell r="C4183" t="str">
            <v>LITE BOX visilica, dir./indir. za 4x55W TC-L, opal difuzor, tijelo aluminij</v>
          </cell>
          <cell r="E4183" t="str">
            <v>B</v>
          </cell>
        </row>
        <row r="4184">
          <cell r="A4184" t="str">
            <v>T1V7312</v>
          </cell>
          <cell r="B4184">
            <v>4570.72</v>
          </cell>
          <cell r="C4184" t="str">
            <v>LITE BOX visilica dimmabilna prigušnica, dir./indir. za 4x55W TC-L, opal difuzor, tijelo aluminij</v>
          </cell>
          <cell r="E4184" t="str">
            <v>C</v>
          </cell>
        </row>
        <row r="4185">
          <cell r="A4185" t="str">
            <v>T1V7313</v>
          </cell>
          <cell r="B4185">
            <v>1560.02</v>
          </cell>
          <cell r="C4185" t="str">
            <v>LITE BOX stropna/zidna, za 2x18W TC-L, opal difuzor, tijelo aluminij</v>
          </cell>
          <cell r="E4185" t="str">
            <v>T</v>
          </cell>
        </row>
        <row r="4186">
          <cell r="A4186" t="str">
            <v>T1V7314</v>
          </cell>
          <cell r="B4186">
            <v>3012.24</v>
          </cell>
          <cell r="C4186" t="str">
            <v>LITE BOX stropna/zidna, sa protupanikom, za 2x18W TC-L, opal difuzor, tijelo aluminij</v>
          </cell>
          <cell r="E4186" t="str">
            <v>B</v>
          </cell>
        </row>
        <row r="4187">
          <cell r="A4187" t="str">
            <v>T1V7315</v>
          </cell>
          <cell r="B4187">
            <v>2761.99</v>
          </cell>
          <cell r="C4187" t="str">
            <v>LITE BOX stropna/zidna, za 4x36W TC-L, opal difuzor, tijelo aluminij</v>
          </cell>
          <cell r="E4187" t="str">
            <v>A</v>
          </cell>
        </row>
        <row r="4188">
          <cell r="A4188" t="str">
            <v>T1V7316</v>
          </cell>
          <cell r="B4188">
            <v>4010.16</v>
          </cell>
          <cell r="C4188" t="str">
            <v>LITE BOX stropna/zidna, sa protupanikom, za 4x36W TC-L, opal difuzor, tijelo aluminij</v>
          </cell>
          <cell r="E4188" t="str">
            <v>C</v>
          </cell>
        </row>
        <row r="4189">
          <cell r="A4189" t="str">
            <v>T1V7318</v>
          </cell>
          <cell r="B4189">
            <v>2005.08</v>
          </cell>
          <cell r="C4189" t="str">
            <v>LITE BOX stropna, za 2x36W TC-L, opal difuzor, tijelo aluminij</v>
          </cell>
          <cell r="E4189" t="str">
            <v>B</v>
          </cell>
        </row>
        <row r="4190">
          <cell r="A4190" t="str">
            <v>T1V7319</v>
          </cell>
          <cell r="B4190">
            <v>3171.63</v>
          </cell>
          <cell r="C4190" t="str">
            <v>LITE BOX stropna, sa protupanikom za 2x36W TC-L, opal difuzor, tijelo aluminij</v>
          </cell>
          <cell r="E4190" t="str">
            <v>B</v>
          </cell>
        </row>
        <row r="4191">
          <cell r="A4191" t="str">
            <v>T1V7320</v>
          </cell>
          <cell r="B4191">
            <v>3920.07</v>
          </cell>
          <cell r="C4191" t="str">
            <v>LITE BOX stropna, dimmabilna, za 3x39W G5, opal difuzor, tijelo aluminij</v>
          </cell>
          <cell r="E4191" t="str">
            <v>C</v>
          </cell>
        </row>
        <row r="4192">
          <cell r="A4192" t="str">
            <v>T1V7321</v>
          </cell>
          <cell r="B4192">
            <v>4232.6900000000005</v>
          </cell>
          <cell r="C4192" t="str">
            <v>LITE BOX stropna, sa protupanikom, za 3x39W G5, opal difuzor, tijelo aluminij</v>
          </cell>
          <cell r="E4192" t="str">
            <v>C</v>
          </cell>
        </row>
        <row r="4193">
          <cell r="A4193" t="str">
            <v>T1V7322</v>
          </cell>
          <cell r="B4193">
            <v>4411.33</v>
          </cell>
          <cell r="C4193" t="str">
            <v>LITE BOX stropna, dimmabilna, za 3x54W G5, opal difuzor, tijelo aluminij</v>
          </cell>
          <cell r="E4193" t="str">
            <v>C</v>
          </cell>
        </row>
        <row r="4194">
          <cell r="A4194" t="str">
            <v>T1V7323</v>
          </cell>
          <cell r="B4194">
            <v>4723.18</v>
          </cell>
          <cell r="C4194" t="str">
            <v>LITE BOX stropna, sa protupanikom, za 3x54W G5, opal difuzor, tijelo aluminij</v>
          </cell>
          <cell r="E4194" t="str">
            <v>C</v>
          </cell>
        </row>
        <row r="4195">
          <cell r="A4195" t="str">
            <v>T1V7324</v>
          </cell>
          <cell r="B4195">
            <v>3029.9500000000003</v>
          </cell>
          <cell r="C4195" t="str">
            <v>LITE BOX stropna/zidna, za 4x55W TC-L, opal difuzor, tijelo aluminij</v>
          </cell>
          <cell r="E4195" t="str">
            <v>B</v>
          </cell>
        </row>
        <row r="4196">
          <cell r="A4196" t="str">
            <v>T1V7325</v>
          </cell>
          <cell r="B4196">
            <v>4499.88</v>
          </cell>
          <cell r="C4196" t="str">
            <v>LITE BOX stropna/zidna, dimmabilna, za 4x55W TC-L, opal difuzor, tijelo aluminij</v>
          </cell>
          <cell r="E4196" t="str">
            <v>C</v>
          </cell>
        </row>
        <row r="4197">
          <cell r="A4197" t="str">
            <v>T1V7326</v>
          </cell>
          <cell r="B4197">
            <v>4811.7299999999996</v>
          </cell>
          <cell r="C4197" t="str">
            <v>LITE BOX stropna/zidna, sa protupanikom, za 4x55W TC-L, opal difuzor, tijelo aluminij</v>
          </cell>
          <cell r="E4197" t="str">
            <v>C</v>
          </cell>
        </row>
        <row r="4198">
          <cell r="A4198" t="str">
            <v>T1V7331</v>
          </cell>
          <cell r="B4198">
            <v>307.23</v>
          </cell>
          <cell r="C4198" t="str">
            <v>DIFUZOR Q-BO 150 SATINIRANO STAKLO 135x135mm</v>
          </cell>
          <cell r="E4198" t="str">
            <v>T</v>
          </cell>
        </row>
        <row r="4199">
          <cell r="A4199" t="str">
            <v>T1V7332</v>
          </cell>
          <cell r="B4199">
            <v>184.03</v>
          </cell>
          <cell r="C4199" t="str">
            <v>DIFUZOR Q-BO 150 SATINIRANO STAKLO 70x70mm</v>
          </cell>
          <cell r="E4199" t="str">
            <v>T</v>
          </cell>
        </row>
        <row r="4200">
          <cell r="A4200" t="str">
            <v>T1V7333</v>
          </cell>
          <cell r="B4200">
            <v>3776.85</v>
          </cell>
          <cell r="C4200" t="str">
            <v>SLIM Rectangle viseća svj. indirektna za 2x28W - 2x54W G5, 1800x500mm</v>
          </cell>
          <cell r="E4200" t="str">
            <v>C</v>
          </cell>
        </row>
        <row r="4201">
          <cell r="A4201" t="str">
            <v>T1V7334</v>
          </cell>
          <cell r="B4201">
            <v>3996.3</v>
          </cell>
          <cell r="C4201" t="str">
            <v>SLIM Rectangle viseća svj. dir/indir. za 2x28W - 2x54W G5, 1800x500mm</v>
          </cell>
          <cell r="E4201" t="str">
            <v>B</v>
          </cell>
        </row>
        <row r="4202">
          <cell r="A4202" t="str">
            <v>T1V7335</v>
          </cell>
          <cell r="B4202">
            <v>2815.89</v>
          </cell>
          <cell r="C4202" t="str">
            <v>SLIM Line viseća svj. indirektna za 2x28W - 2x54W G5, l=2920mm</v>
          </cell>
          <cell r="E4202" t="str">
            <v>C</v>
          </cell>
        </row>
        <row r="4203">
          <cell r="A4203" t="str">
            <v>T1V7336</v>
          </cell>
          <cell r="B4203">
            <v>3100.79</v>
          </cell>
          <cell r="C4203" t="str">
            <v>SLIM Line viseća svj. dir/indir. za 2x28W - 2x54W G5, l=2920mm</v>
          </cell>
          <cell r="E4203" t="str">
            <v>B</v>
          </cell>
        </row>
        <row r="4204">
          <cell r="A4204" t="str">
            <v>T1V7337</v>
          </cell>
          <cell r="B4204">
            <v>1981.9799999999998</v>
          </cell>
          <cell r="C4204" t="str">
            <v>SLIM Line viseća svj. indirektna za 1x28W - 1x54W G5, l=1800mm</v>
          </cell>
          <cell r="E4204" t="str">
            <v>C</v>
          </cell>
        </row>
        <row r="4205">
          <cell r="A4205" t="str">
            <v>T1V7338</v>
          </cell>
          <cell r="B4205">
            <v>2110.5700000000002</v>
          </cell>
          <cell r="C4205" t="str">
            <v>SLIM Line viseća svj. dir/indir. za 1x28W - 1x54W G5, l=1800mm</v>
          </cell>
          <cell r="E4205" t="str">
            <v>T</v>
          </cell>
        </row>
        <row r="4206">
          <cell r="A4206" t="str">
            <v>T1V7339</v>
          </cell>
          <cell r="B4206">
            <v>1683.99</v>
          </cell>
          <cell r="C4206" t="str">
            <v>SLIM Wall zidna svj. indirektna za 1x24W G5</v>
          </cell>
          <cell r="E4206" t="str">
            <v>C</v>
          </cell>
        </row>
        <row r="4207">
          <cell r="A4207" t="str">
            <v>T1V7340</v>
          </cell>
          <cell r="B4207">
            <v>1828.75</v>
          </cell>
          <cell r="C4207" t="str">
            <v>SLIM Wall zidna svj. dir/indir. za 1x24W G5</v>
          </cell>
          <cell r="E4207" t="str">
            <v>T</v>
          </cell>
        </row>
        <row r="4208">
          <cell r="A4208" t="str">
            <v>T1V7341</v>
          </cell>
          <cell r="B4208">
            <v>2309.23</v>
          </cell>
          <cell r="C4208" t="str">
            <v>SLIM Wall zidna svj. indirektna za 1x28W - 1x54W G5</v>
          </cell>
          <cell r="E4208" t="str">
            <v>C</v>
          </cell>
        </row>
        <row r="4209">
          <cell r="A4209" t="str">
            <v>T1V7342</v>
          </cell>
          <cell r="B4209">
            <v>2485.56</v>
          </cell>
          <cell r="C4209" t="str">
            <v>SLIM Wall zidna svj. dir/indir. za 1x28W - 1x54W G5</v>
          </cell>
          <cell r="E4209" t="str">
            <v>T</v>
          </cell>
        </row>
        <row r="4210">
          <cell r="A4210" t="str">
            <v>T1V7343</v>
          </cell>
          <cell r="B4210">
            <v>267.19000000000005</v>
          </cell>
          <cell r="C4210" t="str">
            <v>Dijelovi - spojnica za spajanje SLIM Rectangle u liniju</v>
          </cell>
          <cell r="E4210" t="str">
            <v>C</v>
          </cell>
        </row>
        <row r="4211">
          <cell r="A4211" t="str">
            <v>T1V7344</v>
          </cell>
          <cell r="B4211">
            <v>214.06</v>
          </cell>
          <cell r="C4211" t="str">
            <v>Dijelovi - spojnica za spajanje SLIM Line u liniju</v>
          </cell>
          <cell r="E4211" t="str">
            <v>T</v>
          </cell>
        </row>
        <row r="4212">
          <cell r="A4212" t="str">
            <v>T1V7345</v>
          </cell>
          <cell r="B4212">
            <v>312.62</v>
          </cell>
          <cell r="C4212" t="str">
            <v>Dijelovi - kutna spojnica 90° za spajanje SLIM Line u liniju</v>
          </cell>
          <cell r="E4212" t="str">
            <v>T</v>
          </cell>
        </row>
        <row r="4213">
          <cell r="A4213" t="str">
            <v>T1V7346</v>
          </cell>
          <cell r="B4213">
            <v>2032.03</v>
          </cell>
          <cell r="C4213" t="str">
            <v xml:space="preserve">HELLO zidna svj. indirektna, za 2x55W TC-L </v>
          </cell>
          <cell r="E4213" t="str">
            <v>C</v>
          </cell>
        </row>
        <row r="4214">
          <cell r="A4214" t="str">
            <v>T1V7347</v>
          </cell>
          <cell r="B4214">
            <v>1817.97</v>
          </cell>
          <cell r="C4214" t="str">
            <v xml:space="preserve">HELLO zidna svj. indirektna, za 2x24W TC-L </v>
          </cell>
          <cell r="E4214" t="str">
            <v>C</v>
          </cell>
        </row>
        <row r="4215">
          <cell r="A4215" t="str">
            <v>T1V7348</v>
          </cell>
          <cell r="B4215">
            <v>1203.5100000000002</v>
          </cell>
          <cell r="C4215" t="str">
            <v xml:space="preserve">HELLO zidna svj. indirektna, za max 300W R7s </v>
          </cell>
          <cell r="E4215" t="str">
            <v>B</v>
          </cell>
        </row>
        <row r="4216">
          <cell r="A4216" t="str">
            <v>T1V7357</v>
          </cell>
          <cell r="B4216">
            <v>2387.7700000000004</v>
          </cell>
          <cell r="C4216" t="str">
            <v xml:space="preserve">NARCISO baza za zidnu/stropnu svj, sa protupanikom, 43x43cm, za TC-DEL 2x26W </v>
          </cell>
          <cell r="E4216" t="str">
            <v>C</v>
          </cell>
        </row>
        <row r="4217">
          <cell r="A4217" t="str">
            <v>T1V7359</v>
          </cell>
          <cell r="B4217">
            <v>2210.67</v>
          </cell>
          <cell r="C4217" t="str">
            <v>PRISMA zidna svjetiljka dir/indir max 2x100W AR111, bijela</v>
          </cell>
          <cell r="E4217" t="str">
            <v>C</v>
          </cell>
        </row>
        <row r="4218">
          <cell r="A4218" t="str">
            <v>T1V7359A</v>
          </cell>
          <cell r="B4218">
            <v>2210.67</v>
          </cell>
          <cell r="C4218" t="str">
            <v>PRISMA zidna svjetiljka dir/indir max 2x100W AR111, aluminij</v>
          </cell>
          <cell r="E4218" t="str">
            <v>C</v>
          </cell>
        </row>
        <row r="4219">
          <cell r="A4219" t="str">
            <v>T1V7360</v>
          </cell>
          <cell r="B4219">
            <v>307.23</v>
          </cell>
          <cell r="C4219" t="str">
            <v>difuzor za Q-BO 135mm opal bijelo staklo, prsten bijeli</v>
          </cell>
          <cell r="E4219" t="str">
            <v>B</v>
          </cell>
        </row>
        <row r="4220">
          <cell r="A4220" t="str">
            <v>T1V7361</v>
          </cell>
          <cell r="B4220">
            <v>184.03</v>
          </cell>
          <cell r="C4220" t="str">
            <v>difuzor za Q-BO 70mm opal bijelo staklo, prsten bijeli</v>
          </cell>
          <cell r="E4220" t="str">
            <v>B</v>
          </cell>
        </row>
        <row r="4221">
          <cell r="A4221" t="str">
            <v>T1V7363</v>
          </cell>
          <cell r="B4221">
            <v>344.19000000000005</v>
          </cell>
          <cell r="C4221" t="str">
            <v>difuzor za Q-BO 135mm opal plavo staklo, prsten bijeli</v>
          </cell>
          <cell r="E4221" t="str">
            <v>C</v>
          </cell>
        </row>
        <row r="4222">
          <cell r="A4222" t="str">
            <v>T1V7364</v>
          </cell>
          <cell r="B4222">
            <v>192.5</v>
          </cell>
          <cell r="C4222" t="str">
            <v>difuzor za Q-BO 135mm bijeli poklopac sa prorezom</v>
          </cell>
          <cell r="E4222" t="str">
            <v>C</v>
          </cell>
        </row>
        <row r="4223">
          <cell r="A4223" t="str">
            <v>T1V7366</v>
          </cell>
          <cell r="B4223">
            <v>208.67000000000002</v>
          </cell>
          <cell r="C4223" t="str">
            <v>difuzor za Q-BO 70mm opal plavo staklo, prsten bijeli</v>
          </cell>
          <cell r="E4223" t="str">
            <v>C</v>
          </cell>
        </row>
        <row r="4224">
          <cell r="A4224" t="str">
            <v>T1V7367</v>
          </cell>
          <cell r="B4224">
            <v>151.69</v>
          </cell>
          <cell r="C4224" t="str">
            <v>difuzor za Q-BO 70mm bijeli poklopac sa prorezom</v>
          </cell>
          <cell r="E4224" t="str">
            <v>C</v>
          </cell>
        </row>
        <row r="4225">
          <cell r="A4225" t="str">
            <v>T1V7368</v>
          </cell>
          <cell r="B4225">
            <v>623.70000000000005</v>
          </cell>
          <cell r="C4225" t="str">
            <v>Q-BO zidna svj. direktna 70x70mm za max 25W G9, bijela</v>
          </cell>
          <cell r="E4225" t="str">
            <v>C</v>
          </cell>
        </row>
        <row r="4226">
          <cell r="A4226" t="str">
            <v>T1V7369</v>
          </cell>
          <cell r="B4226">
            <v>669.9</v>
          </cell>
          <cell r="C4226" t="str">
            <v>Q-BO zidna svj. dir/indir 70x70mm za max 25W G9, bijela</v>
          </cell>
          <cell r="E4226" t="str">
            <v>C</v>
          </cell>
        </row>
        <row r="4227">
          <cell r="A4227" t="str">
            <v>T1V7370</v>
          </cell>
          <cell r="B4227">
            <v>623.70000000000005</v>
          </cell>
          <cell r="C4227" t="str">
            <v>Q-BO stropna svj. 70x70mm za max 25W G9, bijela</v>
          </cell>
          <cell r="E4227" t="str">
            <v>C</v>
          </cell>
        </row>
        <row r="4228">
          <cell r="A4228" t="str">
            <v>T1V7371</v>
          </cell>
          <cell r="B4228">
            <v>899.36</v>
          </cell>
          <cell r="C4228" t="str">
            <v>Q-BO visilica 70x70mm za max 25W G9, bijela</v>
          </cell>
          <cell r="E4228" t="str">
            <v>C</v>
          </cell>
        </row>
        <row r="4229">
          <cell r="A4229" t="str">
            <v>T1V7372</v>
          </cell>
          <cell r="B4229">
            <v>936.31999999999994</v>
          </cell>
          <cell r="C4229" t="str">
            <v>Q-BO zidna svj. dir/indir 135x135mm za max 150W R7s, bijela</v>
          </cell>
          <cell r="E4229" t="str">
            <v>B</v>
          </cell>
        </row>
        <row r="4230">
          <cell r="A4230" t="str">
            <v>T1V7373</v>
          </cell>
          <cell r="B4230">
            <v>2891.35</v>
          </cell>
          <cell r="C4230" t="str">
            <v>Q-BO zidna svj. dir/indir 135x135mm za max 70W HIT-Tc CRI, bijela</v>
          </cell>
          <cell r="E4230" t="str">
            <v>C</v>
          </cell>
        </row>
        <row r="4231">
          <cell r="A4231" t="str">
            <v>T1V7374</v>
          </cell>
          <cell r="B4231">
            <v>863.17</v>
          </cell>
          <cell r="C4231" t="str">
            <v>Q-BO stropna 135x135mm za max 150W R7s, bijela</v>
          </cell>
          <cell r="E4231" t="str">
            <v>B</v>
          </cell>
        </row>
        <row r="4232">
          <cell r="A4232" t="str">
            <v>T1V7375</v>
          </cell>
          <cell r="B4232">
            <v>1156.54</v>
          </cell>
          <cell r="C4232" t="str">
            <v>Q-BO visilica direktna 135x135mm za max 150W R7s, bijela</v>
          </cell>
          <cell r="E4232" t="str">
            <v>C</v>
          </cell>
        </row>
        <row r="4233">
          <cell r="A4233" t="str">
            <v>T1V7376</v>
          </cell>
          <cell r="B4233">
            <v>1593.9</v>
          </cell>
          <cell r="C4233" t="str">
            <v>KR I ugradna svjetiljka zakretna, max 4x50W dicro, prsten aluminij</v>
          </cell>
          <cell r="E4233" t="str">
            <v>B</v>
          </cell>
        </row>
        <row r="4234">
          <cell r="A4234" t="str">
            <v>T1V7377</v>
          </cell>
          <cell r="B4234">
            <v>2198.35</v>
          </cell>
          <cell r="C4234" t="str">
            <v>KR I ugradna svjetiljka zakretna, max 4x100W AR111, prsten aluminij</v>
          </cell>
          <cell r="E4234" t="str">
            <v>B</v>
          </cell>
        </row>
        <row r="4235">
          <cell r="A4235" t="str">
            <v>T1V7378</v>
          </cell>
          <cell r="B4235">
            <v>2564.8700000000003</v>
          </cell>
          <cell r="C4235" t="str">
            <v>KR I ugradna svjetiljka zakretna, max 4x70W HIPAR E27, prsten aluminij</v>
          </cell>
          <cell r="E4235" t="str">
            <v>B</v>
          </cell>
        </row>
        <row r="4236">
          <cell r="A4236" t="str">
            <v>T1V7379</v>
          </cell>
          <cell r="B4236">
            <v>1924.23</v>
          </cell>
          <cell r="C4236" t="str">
            <v>KR I ugradna svjetiljka zakretna, max 3x70W HIPAR E27, prsten aluminij</v>
          </cell>
          <cell r="E4236" t="str">
            <v>B</v>
          </cell>
        </row>
        <row r="4237">
          <cell r="A4237" t="str">
            <v>T1V7380</v>
          </cell>
          <cell r="B4237">
            <v>3134.67</v>
          </cell>
          <cell r="C4237" t="str">
            <v>FLUSH zidna ugradna sa panikom, 380x380mm, za 2x24W TC-L, prsten aluminij</v>
          </cell>
          <cell r="E4237" t="str">
            <v>C</v>
          </cell>
        </row>
        <row r="4238">
          <cell r="A4238" t="str">
            <v>T1V7386</v>
          </cell>
          <cell r="B4238">
            <v>3180.8700000000003</v>
          </cell>
          <cell r="C4238" t="str">
            <v>CASTADIVA podnožje za viseću svj sa protupanikom, TC-TEL 2x42W</v>
          </cell>
          <cell r="E4238" t="str">
            <v>C</v>
          </cell>
        </row>
        <row r="4239">
          <cell r="A4239" t="str">
            <v>T1V7390</v>
          </cell>
          <cell r="B4239">
            <v>4116.42</v>
          </cell>
          <cell r="C4239" t="str">
            <v>MULTI FLOOR baza + difuzor sa rasterom za dir/indir 2x55W TC-L</v>
          </cell>
          <cell r="E4239" t="str">
            <v>C</v>
          </cell>
        </row>
        <row r="4240">
          <cell r="A4240" t="str">
            <v>T1V7391</v>
          </cell>
          <cell r="B4240">
            <v>5595.59</v>
          </cell>
          <cell r="C4240" t="str">
            <v>MULTI Office visilica dir/indir sa protupanikom, 2x54w FC</v>
          </cell>
          <cell r="E4240" t="str">
            <v>C</v>
          </cell>
        </row>
        <row r="4241">
          <cell r="A4241" t="str">
            <v>T1V7392</v>
          </cell>
          <cell r="B4241">
            <v>6455.68</v>
          </cell>
          <cell r="C4241" t="str">
            <v>MULTI Office visilica dir/indir sa protupanikom, sa rasterom, 2x54w FC</v>
          </cell>
          <cell r="E4241" t="str">
            <v>C</v>
          </cell>
        </row>
        <row r="4242">
          <cell r="A4242" t="str">
            <v>T1V7393</v>
          </cell>
          <cell r="B4242">
            <v>2993.76</v>
          </cell>
          <cell r="C4242" t="str">
            <v>WINDOW visilica indirektna za 22W 2GX13, baza aluminij, staklo prozirno</v>
          </cell>
          <cell r="E4242" t="str">
            <v>C</v>
          </cell>
        </row>
        <row r="4243">
          <cell r="A4243" t="str">
            <v>T1V7394</v>
          </cell>
          <cell r="B4243">
            <v>3480.4</v>
          </cell>
          <cell r="C4243" t="str">
            <v>WINDOW visilica indirektna za 55W 2GX13, baza aluminij, staklo prozirno</v>
          </cell>
          <cell r="E4243" t="str">
            <v>B</v>
          </cell>
        </row>
        <row r="4244">
          <cell r="A4244" t="str">
            <v>T1V7395</v>
          </cell>
          <cell r="B4244">
            <v>1777.93</v>
          </cell>
          <cell r="C4244" t="str">
            <v>WINDOW zidna indirektna svj za 24W TC-L, baza aluminij, staklo prozirno</v>
          </cell>
          <cell r="E4244" t="str">
            <v>C</v>
          </cell>
        </row>
        <row r="4245">
          <cell r="A4245" t="str">
            <v>T1V7396</v>
          </cell>
          <cell r="B4245">
            <v>2151.3799999999997</v>
          </cell>
          <cell r="C4245" t="str">
            <v>WINDOW zidna indirektna svj za 55W TC-L, baza aluminij, staklo prozirno</v>
          </cell>
          <cell r="E4245" t="str">
            <v>B</v>
          </cell>
        </row>
        <row r="4246">
          <cell r="A4246" t="str">
            <v>T1V7397</v>
          </cell>
          <cell r="B4246">
            <v>2750.44</v>
          </cell>
          <cell r="C4246" t="str">
            <v>WINDOW zidna/stropna difuzna svj za 22W 2GX13, baza aluminij, staklo prozirno</v>
          </cell>
          <cell r="E4246" t="str">
            <v>B</v>
          </cell>
        </row>
        <row r="4247">
          <cell r="A4247" t="str">
            <v>T1V7398</v>
          </cell>
          <cell r="B4247">
            <v>3347.19</v>
          </cell>
          <cell r="C4247" t="str">
            <v>WINDOW zidna/stropna difuzna svj za 55W 2GX13, baza aluminij, staklo prozirno</v>
          </cell>
          <cell r="E4247" t="str">
            <v>B</v>
          </cell>
        </row>
        <row r="4248">
          <cell r="A4248" t="str">
            <v>T1V7400</v>
          </cell>
          <cell r="B4248">
            <v>1702.47</v>
          </cell>
          <cell r="C4248" t="str">
            <v>HELIUM Rectangle ugradna svj. asimetrična, za 24W TC-L</v>
          </cell>
          <cell r="E4248" t="str">
            <v>B</v>
          </cell>
        </row>
        <row r="4249">
          <cell r="A4249" t="str">
            <v>T1V7401</v>
          </cell>
          <cell r="B4249">
            <v>2049.7399999999998</v>
          </cell>
          <cell r="C4249" t="str">
            <v>HELIUM Rectangle ugradna svj. asimetrična, za 55W TC-L</v>
          </cell>
          <cell r="E4249" t="str">
            <v>B</v>
          </cell>
        </row>
        <row r="4250">
          <cell r="A4250" t="str">
            <v>T1V7402</v>
          </cell>
          <cell r="B4250">
            <v>713.02</v>
          </cell>
          <cell r="C4250" t="str">
            <v>HELIUM Dicro ugradna svj. kvadratni otvor 70x70mm, za max 50W QR-CB</v>
          </cell>
          <cell r="E4250" t="str">
            <v>T</v>
          </cell>
        </row>
        <row r="4251">
          <cell r="A4251" t="str">
            <v>T1V7403</v>
          </cell>
          <cell r="B4251">
            <v>713.02</v>
          </cell>
          <cell r="C4251" t="str">
            <v>HELIUM Dicro ugradna svj. otvor fi 78mm, za max 50W QR-CB</v>
          </cell>
          <cell r="E4251" t="str">
            <v>T</v>
          </cell>
        </row>
        <row r="4252">
          <cell r="A4252" t="str">
            <v>T1V7404</v>
          </cell>
          <cell r="B4252">
            <v>558.25</v>
          </cell>
          <cell r="C4252" t="str">
            <v>Prsten gipsani za HELIUM Downlight, 300x300mm</v>
          </cell>
          <cell r="E4252" t="str">
            <v>A</v>
          </cell>
        </row>
        <row r="4253">
          <cell r="A4253" t="str">
            <v>T1V7405</v>
          </cell>
          <cell r="B4253">
            <v>577.5</v>
          </cell>
          <cell r="C4253" t="str">
            <v>Prsten gipsani za HELIUM Downlight, 340x340mm</v>
          </cell>
          <cell r="E4253" t="str">
            <v>B</v>
          </cell>
        </row>
        <row r="4254">
          <cell r="A4254" t="str">
            <v>T1V7411</v>
          </cell>
          <cell r="B4254">
            <v>688.38000000000011</v>
          </cell>
          <cell r="C4254" t="str">
            <v>ARGON ugradna svj. za max 1x50W QR-CB 51, zakretna</v>
          </cell>
          <cell r="E4254" t="str">
            <v>A</v>
          </cell>
        </row>
        <row r="4255">
          <cell r="A4255" t="str">
            <v>T1V7412</v>
          </cell>
          <cell r="B4255">
            <v>734.58</v>
          </cell>
          <cell r="C4255" t="str">
            <v>ARGON ugradna svj. za max 1x50W AR111, zakretna</v>
          </cell>
          <cell r="E4255" t="str">
            <v>B</v>
          </cell>
        </row>
        <row r="4256">
          <cell r="A4256" t="str">
            <v>T1V7413</v>
          </cell>
          <cell r="B4256">
            <v>812.35</v>
          </cell>
          <cell r="C4256" t="str">
            <v>ARGON ugradna svj. za 1x35/70W HIPAR111, zakretna</v>
          </cell>
          <cell r="E4256" t="str">
            <v>B</v>
          </cell>
        </row>
        <row r="4257">
          <cell r="A4257" t="str">
            <v>T1V7414</v>
          </cell>
          <cell r="B4257">
            <v>1073.3800000000001</v>
          </cell>
          <cell r="C4257" t="str">
            <v>ARGON ugradna svj. za max 2x50W QR-CB 51, zakretna</v>
          </cell>
          <cell r="E4257" t="str">
            <v>B</v>
          </cell>
        </row>
        <row r="4258">
          <cell r="A4258" t="str">
            <v>T1V7415</v>
          </cell>
          <cell r="B4258">
            <v>1211.98</v>
          </cell>
          <cell r="C4258" t="str">
            <v>ARGON ugradna svj. za max 2x50W AR111, zakretna</v>
          </cell>
          <cell r="E4258" t="str">
            <v>B</v>
          </cell>
        </row>
        <row r="4259">
          <cell r="A4259" t="str">
            <v>T1V7416</v>
          </cell>
          <cell r="B4259">
            <v>1321.32</v>
          </cell>
          <cell r="C4259" t="str">
            <v>ARGON ugradna svj. za 2x35/70W HIPAR111, zakretna</v>
          </cell>
          <cell r="E4259" t="str">
            <v>C</v>
          </cell>
        </row>
        <row r="4260">
          <cell r="A4260" t="str">
            <v>T1V7417</v>
          </cell>
          <cell r="B4260">
            <v>1459.92</v>
          </cell>
          <cell r="C4260" t="str">
            <v>ARGON ugradna svj. za max 3x50W QR-CB 51, zakretna</v>
          </cell>
          <cell r="E4260" t="str">
            <v>C</v>
          </cell>
        </row>
        <row r="4261">
          <cell r="A4261" t="str">
            <v>T1V7418</v>
          </cell>
          <cell r="B4261">
            <v>1524.6000000000001</v>
          </cell>
          <cell r="C4261" t="str">
            <v>ARGON ugradna svj. za max 3x50W AR111, zakretna</v>
          </cell>
          <cell r="E4261" t="str">
            <v>C</v>
          </cell>
        </row>
        <row r="4262">
          <cell r="A4262" t="str">
            <v>T1V7419</v>
          </cell>
          <cell r="B4262">
            <v>1651.65</v>
          </cell>
          <cell r="C4262" t="str">
            <v>ARGON ugradna svj. za 3x35/70W HIPAR111, zakretna</v>
          </cell>
          <cell r="E4262" t="str">
            <v>B</v>
          </cell>
        </row>
        <row r="4263">
          <cell r="A4263" t="str">
            <v>T1V7420</v>
          </cell>
          <cell r="B4263">
            <v>110.88000000000001</v>
          </cell>
          <cell r="C4263" t="str">
            <v>Poklopac u boji za ARGON 1xdicro, svjetloplavi</v>
          </cell>
          <cell r="E4263" t="str">
            <v>C</v>
          </cell>
        </row>
        <row r="4264">
          <cell r="A4264" t="str">
            <v>T1V7421</v>
          </cell>
          <cell r="B4264">
            <v>110.88000000000001</v>
          </cell>
          <cell r="C4264" t="str">
            <v>Poklopac u boji za ARGON 1xdicro, rozi</v>
          </cell>
          <cell r="E4264" t="str">
            <v>C</v>
          </cell>
        </row>
        <row r="4265">
          <cell r="A4265" t="str">
            <v>T1V7422</v>
          </cell>
          <cell r="B4265">
            <v>110.88000000000001</v>
          </cell>
          <cell r="C4265" t="str">
            <v>Poklopac u boji za ARGON 1xdicro, žuti</v>
          </cell>
          <cell r="E4265" t="str">
            <v>C</v>
          </cell>
        </row>
        <row r="4266">
          <cell r="A4266" t="str">
            <v>T1V7423</v>
          </cell>
          <cell r="B4266">
            <v>110.88000000000001</v>
          </cell>
          <cell r="C4266" t="str">
            <v>Poklopac u boji za ARGON 1xdicro, bijeli</v>
          </cell>
          <cell r="E4266" t="str">
            <v>C</v>
          </cell>
        </row>
        <row r="4267">
          <cell r="A4267" t="str">
            <v>T1V7424</v>
          </cell>
          <cell r="B4267">
            <v>132.44</v>
          </cell>
          <cell r="C4267" t="str">
            <v>Poklopac u boji za ARGON 1xAR111 / HIPAR111, svjetloplavi</v>
          </cell>
          <cell r="E4267" t="str">
            <v>C</v>
          </cell>
        </row>
        <row r="4268">
          <cell r="A4268" t="str">
            <v>T1V7425</v>
          </cell>
          <cell r="B4268">
            <v>132.44</v>
          </cell>
          <cell r="C4268" t="str">
            <v>Poklopac u boji za ARGON 1xAR111 / HIPAR111, rozi</v>
          </cell>
          <cell r="E4268" t="str">
            <v>C</v>
          </cell>
        </row>
        <row r="4269">
          <cell r="A4269" t="str">
            <v>T1V7426</v>
          </cell>
          <cell r="B4269">
            <v>132.44</v>
          </cell>
          <cell r="C4269" t="str">
            <v>Poklopac u boji za ARGON 1xAR111 / HIPAR111, žuti</v>
          </cell>
          <cell r="E4269" t="str">
            <v>C</v>
          </cell>
        </row>
        <row r="4270">
          <cell r="A4270" t="str">
            <v>T1V7427</v>
          </cell>
          <cell r="B4270">
            <v>132.44</v>
          </cell>
          <cell r="C4270" t="str">
            <v>Poklopac u boji za ARGON 1xAR111 / HIPAR111, bijeli</v>
          </cell>
          <cell r="E4270" t="str">
            <v>C</v>
          </cell>
        </row>
        <row r="4271">
          <cell r="A4271" t="str">
            <v>T1V7428</v>
          </cell>
          <cell r="B4271">
            <v>155.54</v>
          </cell>
          <cell r="C4271" t="str">
            <v>Poklopac u boji za ARGON 2xdicro, svjetloplavi</v>
          </cell>
          <cell r="E4271" t="str">
            <v>C</v>
          </cell>
        </row>
        <row r="4272">
          <cell r="A4272" t="str">
            <v>T1V7429</v>
          </cell>
          <cell r="B4272">
            <v>155.54</v>
          </cell>
          <cell r="C4272" t="str">
            <v>Poklopac u boji za ARGON 2xdicro, rozi</v>
          </cell>
          <cell r="E4272" t="str">
            <v>C</v>
          </cell>
        </row>
        <row r="4273">
          <cell r="A4273" t="str">
            <v>T1V7430</v>
          </cell>
          <cell r="B4273">
            <v>155.54</v>
          </cell>
          <cell r="C4273" t="str">
            <v>Poklopac u boji za ARGON 2xdicro, žuti</v>
          </cell>
          <cell r="E4273" t="str">
            <v>C</v>
          </cell>
        </row>
        <row r="4274">
          <cell r="A4274" t="str">
            <v>T1V7431</v>
          </cell>
          <cell r="B4274">
            <v>155.54</v>
          </cell>
          <cell r="C4274" t="str">
            <v>Poklopac u boji za ARGON 2xdicro, bijeli</v>
          </cell>
          <cell r="E4274" t="str">
            <v>C</v>
          </cell>
        </row>
        <row r="4275">
          <cell r="A4275" t="str">
            <v>T1V7432</v>
          </cell>
          <cell r="B4275">
            <v>179.41</v>
          </cell>
          <cell r="C4275" t="str">
            <v>Poklopac u boji za ARGON 2xAR111 / HIPAR111, svjetloplavi</v>
          </cell>
          <cell r="E4275" t="str">
            <v>C</v>
          </cell>
        </row>
        <row r="4276">
          <cell r="A4276" t="str">
            <v>T1V7433</v>
          </cell>
          <cell r="B4276">
            <v>179.41</v>
          </cell>
          <cell r="C4276" t="str">
            <v>Poklopac u boji za ARGON 2xAR111 / HIPAR111, rozi</v>
          </cell>
          <cell r="E4276" t="str">
            <v>C</v>
          </cell>
        </row>
        <row r="4277">
          <cell r="A4277" t="str">
            <v>T1V7434</v>
          </cell>
          <cell r="B4277">
            <v>179.41</v>
          </cell>
          <cell r="C4277" t="str">
            <v>Poklopac u boji za ARGON 2xAR111 / HIPAR111, žuti</v>
          </cell>
          <cell r="E4277" t="str">
            <v>C</v>
          </cell>
        </row>
        <row r="4278">
          <cell r="A4278" t="str">
            <v>T1V7435</v>
          </cell>
          <cell r="B4278">
            <v>179.41</v>
          </cell>
          <cell r="C4278" t="str">
            <v>Poklopac u boji za ARGON 2xAR111 / HIPAR111, bijeli</v>
          </cell>
          <cell r="E4278" t="str">
            <v>C</v>
          </cell>
        </row>
        <row r="4279">
          <cell r="A4279" t="str">
            <v>T1V7436</v>
          </cell>
          <cell r="B4279">
            <v>211.75</v>
          </cell>
          <cell r="C4279" t="str">
            <v>Poklopac u boji za ARGON 3xdicro, svjetloplavi</v>
          </cell>
          <cell r="E4279" t="str">
            <v>C</v>
          </cell>
        </row>
        <row r="4280">
          <cell r="A4280" t="str">
            <v>T1V7437</v>
          </cell>
          <cell r="B4280">
            <v>211.75</v>
          </cell>
          <cell r="C4280" t="str">
            <v>Poklopac u boji za ARGON 3xdicro, rozi</v>
          </cell>
          <cell r="E4280" t="str">
            <v>C</v>
          </cell>
        </row>
        <row r="4281">
          <cell r="A4281" t="str">
            <v>T1V7438</v>
          </cell>
          <cell r="B4281">
            <v>211.75</v>
          </cell>
          <cell r="C4281" t="str">
            <v>Poklopac u boji za ARGON 3xdicro, žuti</v>
          </cell>
          <cell r="E4281" t="str">
            <v>C</v>
          </cell>
        </row>
        <row r="4282">
          <cell r="A4282" t="str">
            <v>T1V7439</v>
          </cell>
          <cell r="B4282">
            <v>211.75</v>
          </cell>
          <cell r="C4282" t="str">
            <v>Poklopac u boji za ARGON 3xdicro, bijeli</v>
          </cell>
          <cell r="E4282" t="str">
            <v>C</v>
          </cell>
        </row>
        <row r="4283">
          <cell r="A4283" t="str">
            <v>T1V7440</v>
          </cell>
          <cell r="B4283">
            <v>238.70000000000002</v>
          </cell>
          <cell r="C4283" t="str">
            <v>Poklopac u boji za ARGON 2xAR111 / HIPAR111, svjetloplavi</v>
          </cell>
          <cell r="E4283" t="str">
            <v>C</v>
          </cell>
        </row>
        <row r="4284">
          <cell r="A4284" t="str">
            <v>T1V7441</v>
          </cell>
          <cell r="B4284">
            <v>238.70000000000002</v>
          </cell>
          <cell r="C4284" t="str">
            <v>Poklopac u boji za ARGON 2xAR111 / HIPAR111, rozi</v>
          </cell>
          <cell r="E4284" t="str">
            <v>C</v>
          </cell>
        </row>
        <row r="4285">
          <cell r="A4285" t="str">
            <v>T1V7442</v>
          </cell>
          <cell r="B4285">
            <v>238.70000000000002</v>
          </cell>
          <cell r="C4285" t="str">
            <v>Poklopac u boji za ARGON 2xAR111 / HIPAR111, žuti</v>
          </cell>
          <cell r="E4285" t="str">
            <v>C</v>
          </cell>
        </row>
        <row r="4286">
          <cell r="A4286" t="str">
            <v>T1V7443</v>
          </cell>
          <cell r="B4286">
            <v>238.70000000000002</v>
          </cell>
          <cell r="C4286" t="str">
            <v>Poklopac u boji za ARGON 2xAR111 / HIPAR111, bijeli</v>
          </cell>
          <cell r="E4286" t="str">
            <v>C</v>
          </cell>
        </row>
        <row r="4287">
          <cell r="A4287" t="str">
            <v>T1V7447</v>
          </cell>
          <cell r="B4287">
            <v>3920.07</v>
          </cell>
          <cell r="C4287" t="str">
            <v>TRANSLIGHT visilica dir/indir za 2x28 / 2x54W, difuzor bijeli</v>
          </cell>
          <cell r="E4287" t="str">
            <v>C</v>
          </cell>
        </row>
        <row r="4288">
          <cell r="A4288" t="str">
            <v>T1V7448</v>
          </cell>
          <cell r="B4288">
            <v>3920.07</v>
          </cell>
          <cell r="C4288" t="str">
            <v>TRANSLIGHT visilica dir/indir za 2x28 / 2x54W, difuzor žuti</v>
          </cell>
          <cell r="E4288" t="str">
            <v>C</v>
          </cell>
        </row>
        <row r="4289">
          <cell r="A4289" t="str">
            <v>T1V7449</v>
          </cell>
          <cell r="B4289">
            <v>3920.07</v>
          </cell>
          <cell r="C4289" t="str">
            <v>TRANSLIGHT visilica dir/indir za 2x28 / 2x54W, difuzor rozi</v>
          </cell>
          <cell r="E4289" t="str">
            <v>C</v>
          </cell>
        </row>
        <row r="4290">
          <cell r="A4290" t="str">
            <v>T1V7450</v>
          </cell>
          <cell r="B4290">
            <v>3920.07</v>
          </cell>
          <cell r="C4290" t="str">
            <v>TRANSLIGHT visilica dir/indir za 2x28 / 2x54W, difuzor svjetloplavi</v>
          </cell>
          <cell r="E4290" t="str">
            <v>C</v>
          </cell>
        </row>
        <row r="4291">
          <cell r="A4291" t="str">
            <v>T1V7451</v>
          </cell>
          <cell r="B4291">
            <v>3920.07</v>
          </cell>
          <cell r="C4291" t="str">
            <v>TRANSLIGHT visilica dir/indir, sa rasterom, 2x28W - 2x54W</v>
          </cell>
          <cell r="E4291" t="str">
            <v>B</v>
          </cell>
        </row>
        <row r="4292">
          <cell r="A4292" t="str">
            <v>T1V7452</v>
          </cell>
          <cell r="B4292">
            <v>4098.71</v>
          </cell>
          <cell r="C4292" t="str">
            <v>TRANSLIGHT visilica direktna, max 6x50W AR111 zakretna</v>
          </cell>
          <cell r="E4292" t="str">
            <v>B</v>
          </cell>
        </row>
        <row r="4293">
          <cell r="A4293" t="str">
            <v>T1V7454</v>
          </cell>
          <cell r="B4293">
            <v>1573.88</v>
          </cell>
          <cell r="C4293" t="str">
            <v>TRANSLIGHT visilica prazan modul</v>
          </cell>
          <cell r="E4293" t="str">
            <v>C</v>
          </cell>
        </row>
        <row r="4294">
          <cell r="A4294" t="str">
            <v>T1V7455</v>
          </cell>
          <cell r="B4294">
            <v>311.85000000000002</v>
          </cell>
          <cell r="C4294" t="str">
            <v>Dijelovi spojnica za TRANSLIGHT, 90° ili 180°</v>
          </cell>
          <cell r="E4294" t="str">
            <v>C</v>
          </cell>
        </row>
        <row r="4295">
          <cell r="A4295" t="str">
            <v>T1V7459</v>
          </cell>
          <cell r="B4295">
            <v>7039.34</v>
          </cell>
          <cell r="C4295" t="str">
            <v>MULTI Store I visilica staklena indir. 2x28/54W G5 + dir. max 8x50W AR111 zakretna</v>
          </cell>
          <cell r="E4295" t="str">
            <v>B</v>
          </cell>
        </row>
        <row r="4296">
          <cell r="A4296" t="str">
            <v>T1V7461</v>
          </cell>
          <cell r="B4296">
            <v>7217.21</v>
          </cell>
          <cell r="C4296" t="str">
            <v>MULTI Store I visilica dir/indir staklena 2x28/54W G5 + max 8x50W AR111 zakretna</v>
          </cell>
          <cell r="E4296" t="str">
            <v>B</v>
          </cell>
        </row>
        <row r="4297">
          <cell r="A4297" t="str">
            <v>T1V7463</v>
          </cell>
          <cell r="B4297">
            <v>7841.68</v>
          </cell>
          <cell r="C4297" t="str">
            <v>MULTI Store I visilica dir/indir staklena sa rasterom 2x28/54W G5 + max 8x50W AR111 zakretna</v>
          </cell>
          <cell r="E4297" t="str">
            <v>C</v>
          </cell>
        </row>
        <row r="4298">
          <cell r="A4298" t="str">
            <v>T1V7465</v>
          </cell>
          <cell r="B4298">
            <v>6593.51</v>
          </cell>
          <cell r="C4298" t="str">
            <v>MULTI Store I visilica direktna staklena max 8x50W AR111 zakretna</v>
          </cell>
          <cell r="E4298" t="str">
            <v>B</v>
          </cell>
        </row>
        <row r="4299">
          <cell r="A4299" t="str">
            <v>T1V7467</v>
          </cell>
          <cell r="B4299">
            <v>9069.06</v>
          </cell>
          <cell r="C4299" t="str">
            <v>MULTI Store I visilica direktna staklena max 8x35W HIPAR111 zakretna</v>
          </cell>
          <cell r="E4299" t="str">
            <v>B</v>
          </cell>
        </row>
        <row r="4300">
          <cell r="A4300" t="str">
            <v>T1V7468</v>
          </cell>
          <cell r="B4300">
            <v>3492.7200000000003</v>
          </cell>
          <cell r="C4300" t="str">
            <v>MULTI Store I visilica direktna staklena max 4x50W AR111 zakretna</v>
          </cell>
          <cell r="E4300" t="str">
            <v>B</v>
          </cell>
        </row>
        <row r="4301">
          <cell r="A4301" t="str">
            <v>T1V7470</v>
          </cell>
          <cell r="B4301">
            <v>5257.5599999999995</v>
          </cell>
          <cell r="C4301" t="str">
            <v>MULTI Store I visilica direktna staklena max 4x35W HIPAR111 zakretna</v>
          </cell>
          <cell r="E4301" t="str">
            <v>B</v>
          </cell>
        </row>
        <row r="4302">
          <cell r="A4302" t="str">
            <v>T1V7471</v>
          </cell>
          <cell r="B4302">
            <v>881.65</v>
          </cell>
          <cell r="C4302" t="str">
            <v>Spojnica kutna za MULTI Store I</v>
          </cell>
          <cell r="E4302" t="str">
            <v>C</v>
          </cell>
        </row>
        <row r="4303">
          <cell r="A4303" t="str">
            <v>T1V7472</v>
          </cell>
          <cell r="B4303">
            <v>88.55</v>
          </cell>
          <cell r="C4303" t="str">
            <v>Spojnica kutna za MULTI Store I</v>
          </cell>
          <cell r="E4303" t="str">
            <v>B</v>
          </cell>
        </row>
        <row r="4304">
          <cell r="A4304" t="str">
            <v>T1V7475</v>
          </cell>
          <cell r="B4304">
            <v>2590.2799999999997</v>
          </cell>
          <cell r="C4304" t="str">
            <v>IO visilica indirektna, 2x28-2x54W, G5</v>
          </cell>
          <cell r="E4304" t="str">
            <v>C</v>
          </cell>
        </row>
        <row r="4305">
          <cell r="A4305" t="str">
            <v>T1V7476</v>
          </cell>
          <cell r="B4305">
            <v>2832.83</v>
          </cell>
          <cell r="C4305" t="str">
            <v>IO visilica dir/indir, 2x28-2x54W, G5</v>
          </cell>
          <cell r="E4305" t="str">
            <v>B</v>
          </cell>
        </row>
        <row r="4306">
          <cell r="A4306" t="str">
            <v>T1V7477</v>
          </cell>
          <cell r="B4306">
            <v>2999.15</v>
          </cell>
          <cell r="C4306" t="str">
            <v>IO visilica dir/indir, sa rasterom, 2x28-2x54W, G5</v>
          </cell>
          <cell r="E4306" t="str">
            <v>A</v>
          </cell>
        </row>
        <row r="4307">
          <cell r="A4307" t="str">
            <v>T1V7480</v>
          </cell>
          <cell r="B4307">
            <v>605.99</v>
          </cell>
          <cell r="C4307" t="str">
            <v>IO visilica direktna, 2x50W, QR-CB 51</v>
          </cell>
          <cell r="E4307" t="str">
            <v>C</v>
          </cell>
        </row>
        <row r="4308">
          <cell r="A4308" t="str">
            <v>T1V7481</v>
          </cell>
          <cell r="B4308">
            <v>977.9</v>
          </cell>
          <cell r="C4308" t="str">
            <v>IO visilica direktna, 4x50W, QR-CB 51</v>
          </cell>
          <cell r="E4308" t="str">
            <v>C</v>
          </cell>
        </row>
        <row r="4309">
          <cell r="A4309" t="str">
            <v>T1V7482</v>
          </cell>
          <cell r="B4309">
            <v>620.62</v>
          </cell>
          <cell r="C4309" t="str">
            <v>IO visilica direktna, 2x50W, AR111</v>
          </cell>
          <cell r="E4309" t="str">
            <v>C</v>
          </cell>
        </row>
        <row r="4310">
          <cell r="A4310" t="str">
            <v>T1V7483</v>
          </cell>
          <cell r="B4310">
            <v>1174.25</v>
          </cell>
          <cell r="C4310" t="str">
            <v>IO visilica direktna, 4x50W, AR111</v>
          </cell>
          <cell r="E4310" t="str">
            <v>C</v>
          </cell>
        </row>
        <row r="4311">
          <cell r="A4311" t="str">
            <v>T1V7484</v>
          </cell>
          <cell r="B4311">
            <v>393.47</v>
          </cell>
          <cell r="C4311" t="str">
            <v>Dijelovi - spojnica 90° za spajanje IO u liniju</v>
          </cell>
          <cell r="E4311" t="str">
            <v>B</v>
          </cell>
        </row>
        <row r="4312">
          <cell r="A4312" t="str">
            <v>T1V7485</v>
          </cell>
          <cell r="B4312">
            <v>90.09</v>
          </cell>
          <cell r="C4312" t="str">
            <v>Dijelovi - spojnica za spajanje IO u liniju</v>
          </cell>
          <cell r="E4312" t="str">
            <v>B</v>
          </cell>
        </row>
        <row r="4313">
          <cell r="A4313" t="str">
            <v>T1V7490</v>
          </cell>
          <cell r="B4313">
            <v>589.05000000000007</v>
          </cell>
          <cell r="C4313" t="str">
            <v xml:space="preserve">Kripton Downlight ugradna lampa, za TC-T 2x18W </v>
          </cell>
          <cell r="E4313" t="str">
            <v>B</v>
          </cell>
        </row>
        <row r="4314">
          <cell r="A4314" t="str">
            <v>T1V7491</v>
          </cell>
          <cell r="B4314">
            <v>992.53000000000009</v>
          </cell>
          <cell r="C4314" t="str">
            <v xml:space="preserve">Kripton Downlight ugradna lampa, za TC-TEL 2x18W </v>
          </cell>
          <cell r="E4314" t="str">
            <v>B</v>
          </cell>
        </row>
        <row r="4315">
          <cell r="A4315" t="str">
            <v>T1V7492</v>
          </cell>
          <cell r="B4315">
            <v>1964.27</v>
          </cell>
          <cell r="C4315" t="str">
            <v xml:space="preserve">Kripton Downlight ugradna lampa sa protupanikom, za TC-TEL 2x18W </v>
          </cell>
          <cell r="E4315" t="str">
            <v>C</v>
          </cell>
        </row>
        <row r="4316">
          <cell r="A4316" t="str">
            <v>T1V7493</v>
          </cell>
          <cell r="B4316">
            <v>1618.54</v>
          </cell>
          <cell r="C4316" t="str">
            <v xml:space="preserve">Kripton Downlight ugradna lampa dimmabilna, za TC-TEL 2x18W </v>
          </cell>
          <cell r="E4316" t="str">
            <v>C</v>
          </cell>
        </row>
        <row r="4317">
          <cell r="A4317" t="str">
            <v>T1V7494</v>
          </cell>
          <cell r="B4317">
            <v>589.05000000000007</v>
          </cell>
          <cell r="C4317" t="str">
            <v xml:space="preserve">Kripton Downlight ugradna lampa, za TC-T 2x26W </v>
          </cell>
          <cell r="E4317" t="str">
            <v>B</v>
          </cell>
        </row>
        <row r="4318">
          <cell r="A4318" t="str">
            <v>T1V7495</v>
          </cell>
          <cell r="B4318">
            <v>992.53000000000009</v>
          </cell>
          <cell r="C4318" t="str">
            <v xml:space="preserve">Kripton Downlight ugradna lampa, za TC-TEL 2x26W </v>
          </cell>
          <cell r="E4318" t="str">
            <v>T</v>
          </cell>
        </row>
        <row r="4319">
          <cell r="A4319" t="str">
            <v>T1V7496</v>
          </cell>
          <cell r="B4319">
            <v>1964.27</v>
          </cell>
          <cell r="C4319" t="str">
            <v xml:space="preserve">Kripton Downlight ugradna lampa sa protupanikom, za TC-TEL 2x26W </v>
          </cell>
          <cell r="E4319" t="str">
            <v>B</v>
          </cell>
        </row>
        <row r="4320">
          <cell r="A4320" t="str">
            <v>T1V7497</v>
          </cell>
          <cell r="B4320">
            <v>1618.54</v>
          </cell>
          <cell r="C4320" t="str">
            <v xml:space="preserve">Kripton Downlight ugradna lampa dimmabilna, za TC-TEL 2x26W </v>
          </cell>
          <cell r="E4320" t="str">
            <v>B</v>
          </cell>
        </row>
        <row r="4321">
          <cell r="A4321" t="str">
            <v>T1V7498</v>
          </cell>
          <cell r="B4321">
            <v>1179.6399999999999</v>
          </cell>
          <cell r="C4321" t="str">
            <v xml:space="preserve">Kripton Downlight ugradna lampa, za TC-TEL 2x32W </v>
          </cell>
          <cell r="E4321" t="str">
            <v>B</v>
          </cell>
        </row>
        <row r="4322">
          <cell r="A4322" t="str">
            <v>T1V7499</v>
          </cell>
          <cell r="B4322">
            <v>3536.61</v>
          </cell>
          <cell r="C4322" t="str">
            <v xml:space="preserve">Kripton Downlight ugradna lampa sa protupanikom, za TC-TEL 2x32W </v>
          </cell>
          <cell r="E4322" t="str">
            <v>C</v>
          </cell>
        </row>
        <row r="4323">
          <cell r="A4323" t="str">
            <v>T1V7500</v>
          </cell>
          <cell r="B4323">
            <v>1683.99</v>
          </cell>
          <cell r="C4323" t="str">
            <v xml:space="preserve">Kripton Downlight ugradna lampa dimmabilna, za TC-TEL 2x32W </v>
          </cell>
          <cell r="E4323" t="str">
            <v>B</v>
          </cell>
        </row>
        <row r="4324">
          <cell r="A4324" t="str">
            <v>T1V7501</v>
          </cell>
          <cell r="B4324">
            <v>1300.53</v>
          </cell>
          <cell r="C4324" t="str">
            <v xml:space="preserve">Kripton Downlight ugradna lampa, za TC-TEL 2x42W </v>
          </cell>
          <cell r="E4324" t="str">
            <v>C</v>
          </cell>
        </row>
        <row r="4325">
          <cell r="A4325" t="str">
            <v>T1V7502</v>
          </cell>
          <cell r="B4325">
            <v>3724.49</v>
          </cell>
          <cell r="C4325" t="str">
            <v xml:space="preserve">Kripton Downlight ugradna lampa sa protupanikom, za TC-TEL 2x42W </v>
          </cell>
          <cell r="E4325" t="str">
            <v>C</v>
          </cell>
        </row>
        <row r="4326">
          <cell r="A4326" t="str">
            <v>T1V7503</v>
          </cell>
          <cell r="B4326">
            <v>1683.99</v>
          </cell>
          <cell r="C4326" t="str">
            <v xml:space="preserve">Kripton Downlight ugradna lampa dimmabilna, za TC-TEL 2x42W </v>
          </cell>
          <cell r="E4326" t="str">
            <v>B</v>
          </cell>
        </row>
        <row r="4327">
          <cell r="A4327" t="str">
            <v>T1V7504</v>
          </cell>
          <cell r="B4327">
            <v>692.23</v>
          </cell>
          <cell r="C4327" t="str">
            <v xml:space="preserve">Kripton Downlight ugradna lampa, za TC-T 2x18W </v>
          </cell>
          <cell r="E4327" t="str">
            <v>C</v>
          </cell>
        </row>
        <row r="4328">
          <cell r="A4328" t="str">
            <v>T1V7505</v>
          </cell>
          <cell r="B4328">
            <v>1108.8</v>
          </cell>
          <cell r="C4328" t="str">
            <v xml:space="preserve">Kripton Downlight ugradna lampa, za TC-TEL 2x18W </v>
          </cell>
          <cell r="E4328" t="str">
            <v>C</v>
          </cell>
        </row>
        <row r="4329">
          <cell r="A4329" t="str">
            <v>T1V7506</v>
          </cell>
          <cell r="B4329">
            <v>2086.7000000000003</v>
          </cell>
          <cell r="C4329" t="str">
            <v xml:space="preserve">Kripton Downlight ugradna lampa sa protupanikom, za TC-TEL 2x18W </v>
          </cell>
          <cell r="E4329" t="str">
            <v>C</v>
          </cell>
        </row>
        <row r="4330">
          <cell r="A4330" t="str">
            <v>T1V7507</v>
          </cell>
          <cell r="B4330">
            <v>1730.96</v>
          </cell>
          <cell r="C4330" t="str">
            <v xml:space="preserve">Kripton Downlight ugradna lampa dimmabilna, za TC-TEL 2x18W </v>
          </cell>
          <cell r="E4330" t="str">
            <v>C</v>
          </cell>
        </row>
        <row r="4331">
          <cell r="A4331" t="str">
            <v>T1V7508</v>
          </cell>
          <cell r="B4331">
            <v>692.23</v>
          </cell>
          <cell r="C4331" t="str">
            <v xml:space="preserve">Kripton Downlight ugradna lampa, za TC-T 2x26W </v>
          </cell>
          <cell r="E4331" t="str">
            <v>C</v>
          </cell>
        </row>
        <row r="4332">
          <cell r="A4332" t="str">
            <v>T1V7509</v>
          </cell>
          <cell r="B4332">
            <v>1108.8</v>
          </cell>
          <cell r="C4332" t="str">
            <v xml:space="preserve">Kripton Downlight ugradna lampa, za TC-TEL 2x26W </v>
          </cell>
          <cell r="E4332" t="str">
            <v>B</v>
          </cell>
        </row>
        <row r="4333">
          <cell r="A4333" t="str">
            <v>T1V7510</v>
          </cell>
          <cell r="B4333">
            <v>2086.7000000000003</v>
          </cell>
          <cell r="C4333" t="str">
            <v xml:space="preserve">Kripton Downlight ugradna lampa sa protupanikom, za TC-TEL 2x26W </v>
          </cell>
          <cell r="E4333" t="str">
            <v>C</v>
          </cell>
        </row>
        <row r="4334">
          <cell r="A4334" t="str">
            <v>T1V7511</v>
          </cell>
          <cell r="B4334">
            <v>1730.96</v>
          </cell>
          <cell r="C4334" t="str">
            <v xml:space="preserve">Kripton Downlight ugradna lampa dimmabilna, za TC-TEL 2x26W </v>
          </cell>
          <cell r="E4334" t="str">
            <v>B</v>
          </cell>
        </row>
        <row r="4335">
          <cell r="A4335" t="str">
            <v>T1V7512</v>
          </cell>
          <cell r="B4335">
            <v>1272.04</v>
          </cell>
          <cell r="C4335" t="str">
            <v xml:space="preserve">Kripton Downlight ugradna lampa, za TC-TEL 2x32W </v>
          </cell>
          <cell r="E4335" t="str">
            <v>B</v>
          </cell>
        </row>
        <row r="4336">
          <cell r="A4336" t="str">
            <v>T1V7513</v>
          </cell>
          <cell r="B4336">
            <v>3704.4700000000003</v>
          </cell>
          <cell r="C4336" t="str">
            <v xml:space="preserve">Kripton Downlight ugradna lampa sa protupanikom, za TC-TEL 2x32W </v>
          </cell>
          <cell r="E4336" t="str">
            <v>C</v>
          </cell>
        </row>
        <row r="4337">
          <cell r="A4337" t="str">
            <v>T1V7514</v>
          </cell>
          <cell r="B4337">
            <v>1796.41</v>
          </cell>
          <cell r="C4337" t="str">
            <v xml:space="preserve">Kripton Downlight ugradna lampa dimmabilna, za TC-TEL 2x32W </v>
          </cell>
          <cell r="E4337" t="str">
            <v>C</v>
          </cell>
        </row>
        <row r="4338">
          <cell r="A4338" t="str">
            <v>T1V7515</v>
          </cell>
          <cell r="B4338">
            <v>1412.95</v>
          </cell>
          <cell r="C4338" t="str">
            <v xml:space="preserve">Kripton Downlight ugradna lampa, za TC-TEL 2x42W </v>
          </cell>
          <cell r="E4338" t="str">
            <v>C</v>
          </cell>
        </row>
        <row r="4339">
          <cell r="A4339" t="str">
            <v>T1V7516</v>
          </cell>
          <cell r="B4339">
            <v>3930.08</v>
          </cell>
          <cell r="C4339" t="str">
            <v xml:space="preserve">Kripton Downlight ugradna lampa sa protupanikom, za TC-TEL 2x42W </v>
          </cell>
          <cell r="E4339" t="str">
            <v>C</v>
          </cell>
        </row>
        <row r="4340">
          <cell r="A4340" t="str">
            <v>T1V7517</v>
          </cell>
          <cell r="B4340">
            <v>1796.41</v>
          </cell>
          <cell r="C4340" t="str">
            <v xml:space="preserve">Kripton Downlight ugradna lampa dimmabilna, za TC-TEL 2x42W </v>
          </cell>
          <cell r="E4340" t="str">
            <v>C</v>
          </cell>
        </row>
        <row r="4341">
          <cell r="A4341" t="str">
            <v>T1V7518</v>
          </cell>
          <cell r="B4341">
            <v>133.97999999999999</v>
          </cell>
          <cell r="C4341" t="str">
            <v xml:space="preserve"> dicro filter u boji - plavi</v>
          </cell>
          <cell r="E4341" t="str">
            <v>C</v>
          </cell>
        </row>
        <row r="4342">
          <cell r="A4342" t="str">
            <v>T1V7519</v>
          </cell>
          <cell r="B4342">
            <v>133.97999999999999</v>
          </cell>
          <cell r="C4342" t="str">
            <v xml:space="preserve"> dicro filter u boji - crveni</v>
          </cell>
          <cell r="E4342" t="str">
            <v>C</v>
          </cell>
        </row>
        <row r="4343">
          <cell r="A4343" t="str">
            <v>T1V7520</v>
          </cell>
          <cell r="B4343">
            <v>133.97999999999999</v>
          </cell>
          <cell r="C4343" t="str">
            <v xml:space="preserve"> dicro filter u boji - zeleni</v>
          </cell>
          <cell r="E4343" t="str">
            <v>C</v>
          </cell>
        </row>
        <row r="4344">
          <cell r="A4344" t="str">
            <v>T1V7521</v>
          </cell>
          <cell r="B4344">
            <v>133.97999999999999</v>
          </cell>
          <cell r="C4344" t="str">
            <v xml:space="preserve"> dicro filter u boji - žuti</v>
          </cell>
          <cell r="E4344" t="str">
            <v>C</v>
          </cell>
        </row>
        <row r="4345">
          <cell r="A4345" t="str">
            <v>T1V7523</v>
          </cell>
          <cell r="B4345">
            <v>297.99</v>
          </cell>
          <cell r="C4345" t="str">
            <v>Nosač s kabelom za napajanje l=2100mm</v>
          </cell>
          <cell r="E4345" t="str">
            <v>B</v>
          </cell>
        </row>
        <row r="4346">
          <cell r="A4346" t="str">
            <v>T1V7524</v>
          </cell>
          <cell r="B4346">
            <v>142.45000000000002</v>
          </cell>
          <cell r="C4346" t="str">
            <v>Nosač bez kabela za napajanje</v>
          </cell>
          <cell r="E4346" t="str">
            <v>C</v>
          </cell>
        </row>
        <row r="4347">
          <cell r="A4347" t="str">
            <v>T1V7543</v>
          </cell>
          <cell r="B4347">
            <v>485.87</v>
          </cell>
          <cell r="C4347" t="str">
            <v>kripton prsten plitki</v>
          </cell>
          <cell r="E4347" t="str">
            <v>T</v>
          </cell>
        </row>
        <row r="4348">
          <cell r="A4348" t="str">
            <v>T1V7544</v>
          </cell>
          <cell r="B4348">
            <v>505.11999999999995</v>
          </cell>
          <cell r="C4348" t="str">
            <v>kripton prsten</v>
          </cell>
          <cell r="E4348" t="str">
            <v>A</v>
          </cell>
        </row>
        <row r="4349">
          <cell r="A4349" t="str">
            <v>T1V7545</v>
          </cell>
          <cell r="B4349">
            <v>1099.5600000000002</v>
          </cell>
          <cell r="C4349" t="str">
            <v>KR I ugradna svjetiljka zakretna, max 1x150W HIT-CE, prsten aluminij</v>
          </cell>
          <cell r="E4349" t="str">
            <v>A</v>
          </cell>
        </row>
        <row r="4350">
          <cell r="A4350" t="str">
            <v>T1V7546</v>
          </cell>
          <cell r="B4350">
            <v>2015.09</v>
          </cell>
          <cell r="C4350" t="str">
            <v>KR I ugradna svjetiljka zakretna, max 2x70W HIT-CE, prsten aluminij</v>
          </cell>
          <cell r="E4350" t="str">
            <v>A</v>
          </cell>
        </row>
        <row r="4351">
          <cell r="A4351" t="str">
            <v>T1V7547</v>
          </cell>
          <cell r="B4351">
            <v>2657.2700000000004</v>
          </cell>
          <cell r="C4351" t="str">
            <v>KR I ugradna svjetiljka zakretna, max 3x70W HIT-CE, prsten aluminij</v>
          </cell>
          <cell r="E4351" t="str">
            <v>B</v>
          </cell>
        </row>
        <row r="4352">
          <cell r="A4352" t="str">
            <v>T1V7548</v>
          </cell>
          <cell r="B4352">
            <v>1924.23</v>
          </cell>
          <cell r="C4352" t="str">
            <v>KR I ugradna svj zakretna max 2x100W AR111 + max 1x70W HIT-CE G12, prsten aluminij</v>
          </cell>
          <cell r="E4352" t="str">
            <v>B</v>
          </cell>
        </row>
        <row r="4353">
          <cell r="A4353" t="str">
            <v>T1V7549</v>
          </cell>
          <cell r="B4353">
            <v>3481.17</v>
          </cell>
          <cell r="C4353" t="str">
            <v>KR I ugradna svjetiljka zakretna, max 4x70W HIT-CE, prsten aluminij</v>
          </cell>
          <cell r="E4353" t="str">
            <v>B</v>
          </cell>
        </row>
        <row r="4354">
          <cell r="A4354" t="str">
            <v>T1V7550</v>
          </cell>
          <cell r="B4354">
            <v>2936.7799999999997</v>
          </cell>
          <cell r="C4354" t="str">
            <v>MULTI Store II visilica direktna staklena max 4x50W AR111 zakretna</v>
          </cell>
          <cell r="E4354" t="str">
            <v>C</v>
          </cell>
        </row>
        <row r="4355">
          <cell r="A4355" t="str">
            <v>T1V7552</v>
          </cell>
          <cell r="B4355">
            <v>5773.46</v>
          </cell>
          <cell r="C4355" t="str">
            <v>MULTI Store II visilica direktna staklena max 4x35W HIPAR111 zakretna</v>
          </cell>
          <cell r="E4355" t="str">
            <v>C</v>
          </cell>
        </row>
        <row r="4356">
          <cell r="A4356" t="str">
            <v>T1V7553</v>
          </cell>
          <cell r="B4356">
            <v>2569.4899999999998</v>
          </cell>
          <cell r="C4356" t="str">
            <v>MULTI Store II stropna direktna staklena max 4x50W AR111 zakretna</v>
          </cell>
          <cell r="E4356" t="str">
            <v>B</v>
          </cell>
        </row>
        <row r="4357">
          <cell r="A4357" t="str">
            <v>T1V7555</v>
          </cell>
          <cell r="B4357">
            <v>5222.91</v>
          </cell>
          <cell r="C4357" t="str">
            <v>MULTI Store II stropna direktna staklena max 4x35W HIPAR111 zakretna</v>
          </cell>
          <cell r="E4357" t="str">
            <v>C</v>
          </cell>
        </row>
        <row r="4358">
          <cell r="A4358" t="str">
            <v>T1V7556</v>
          </cell>
          <cell r="B4358">
            <v>2379.3000000000002</v>
          </cell>
          <cell r="C4358" t="str">
            <v>MULTI Store II visilica direktna staklena max 2x50W AR111 zakretna</v>
          </cell>
          <cell r="E4358" t="str">
            <v>C</v>
          </cell>
        </row>
        <row r="4359">
          <cell r="A4359" t="str">
            <v>T1V7558</v>
          </cell>
          <cell r="B4359">
            <v>3569.7200000000003</v>
          </cell>
          <cell r="C4359" t="str">
            <v>MULTI Store II visilica direktna staklena max 2x35W HIPAR111 zakretna</v>
          </cell>
          <cell r="E4359" t="str">
            <v>C</v>
          </cell>
        </row>
        <row r="4360">
          <cell r="A4360" t="str">
            <v>T1V7559</v>
          </cell>
          <cell r="B4360">
            <v>2018.94</v>
          </cell>
          <cell r="C4360" t="str">
            <v>MULTI Store II stropna direktna staklena max 2x50W AR111 zakretna</v>
          </cell>
          <cell r="E4360" t="str">
            <v>C</v>
          </cell>
        </row>
        <row r="4361">
          <cell r="A4361" t="str">
            <v>T1V7561</v>
          </cell>
          <cell r="B4361">
            <v>2936.7799999999997</v>
          </cell>
          <cell r="C4361" t="str">
            <v>MULTI Store II stropna direktna staklena max 2x35W HIPAR111 zakretna</v>
          </cell>
          <cell r="E4361" t="str">
            <v>C</v>
          </cell>
        </row>
        <row r="4362">
          <cell r="A4362" t="str">
            <v>T1V7562</v>
          </cell>
          <cell r="B4362">
            <v>2569.4899999999998</v>
          </cell>
          <cell r="C4362" t="str">
            <v>MULTI Store II zidna direktna staklena max 4x50W AR111 zakretna</v>
          </cell>
          <cell r="E4362" t="str">
            <v>B</v>
          </cell>
        </row>
        <row r="4363">
          <cell r="A4363" t="str">
            <v>T1V7564</v>
          </cell>
          <cell r="B4363">
            <v>5414.64</v>
          </cell>
          <cell r="C4363" t="str">
            <v>MULTI Store II zidna direktna staklena max 4x35W HIPAR111 zakretna</v>
          </cell>
          <cell r="E4363" t="str">
            <v>C</v>
          </cell>
        </row>
        <row r="4364">
          <cell r="A4364" t="str">
            <v>T1V7565</v>
          </cell>
          <cell r="B4364">
            <v>2018.94</v>
          </cell>
          <cell r="C4364" t="str">
            <v>MULTI Store II zidna direktna staklena max 2x50W AR111 zakretna</v>
          </cell>
          <cell r="E4364" t="str">
            <v>B</v>
          </cell>
        </row>
        <row r="4365">
          <cell r="A4365" t="str">
            <v>T1V7567</v>
          </cell>
          <cell r="B4365">
            <v>2917.5299999999997</v>
          </cell>
          <cell r="C4365" t="str">
            <v>MULTI Store II zidna direktna staklena max 2x35W HIPAR111 zakretna</v>
          </cell>
          <cell r="E4365" t="str">
            <v>C</v>
          </cell>
        </row>
        <row r="4366">
          <cell r="A4366" t="str">
            <v>T1V7568</v>
          </cell>
          <cell r="B4366">
            <v>2974.51</v>
          </cell>
          <cell r="C4366" t="str">
            <v>Q-BO stropna 135x135mm za max 35W HIT-Tc CRI, aluminij</v>
          </cell>
          <cell r="E4366" t="str">
            <v>B</v>
          </cell>
        </row>
        <row r="4367">
          <cell r="A4367" t="str">
            <v>T1V7569</v>
          </cell>
          <cell r="B4367">
            <v>2928.31</v>
          </cell>
          <cell r="C4367" t="str">
            <v>Q-BO stropna 135x135mm za max 35W HIT-Tc CRI, bijela</v>
          </cell>
          <cell r="E4367" t="str">
            <v>C</v>
          </cell>
        </row>
        <row r="4368">
          <cell r="A4368" t="str">
            <v>T1V7570</v>
          </cell>
          <cell r="B4368">
            <v>307.23</v>
          </cell>
          <cell r="C4368" t="str">
            <v>Baza</v>
          </cell>
          <cell r="E4368" t="str">
            <v>B</v>
          </cell>
        </row>
        <row r="4369">
          <cell r="A4369" t="str">
            <v>T1V7572</v>
          </cell>
          <cell r="B4369">
            <v>1292.8300000000002</v>
          </cell>
          <cell r="C4369" t="str">
            <v>PICTO zidna svjetiljka indirektna, max 75W G9</v>
          </cell>
          <cell r="E4369" t="str">
            <v>B</v>
          </cell>
        </row>
        <row r="4370">
          <cell r="A4370" t="str">
            <v>T1V7573</v>
          </cell>
          <cell r="B4370">
            <v>2227.61</v>
          </cell>
          <cell r="C4370" t="str">
            <v>PICTO zidna svjetiljka indirektna, max 2x75W G9</v>
          </cell>
          <cell r="E4370" t="str">
            <v>B</v>
          </cell>
        </row>
        <row r="4371">
          <cell r="A4371" t="str">
            <v>T1V7574</v>
          </cell>
          <cell r="B4371">
            <v>5167.47</v>
          </cell>
          <cell r="C4371" t="str">
            <v>PICTO podna svjetiljka indirektna, za 4x75W G9</v>
          </cell>
          <cell r="E4371" t="str">
            <v>B</v>
          </cell>
        </row>
        <row r="4372">
          <cell r="A4372" t="str">
            <v>T1V7575</v>
          </cell>
          <cell r="B4372">
            <v>1426.04</v>
          </cell>
          <cell r="C4372" t="str">
            <v>MULTI STORE METAL stropna direktna  max 2x50W AR111 zakretna</v>
          </cell>
          <cell r="E4372" t="str">
            <v>C</v>
          </cell>
        </row>
        <row r="4373">
          <cell r="A4373" t="str">
            <v>T1V7576</v>
          </cell>
          <cell r="B4373">
            <v>2049.7399999999998</v>
          </cell>
          <cell r="C4373" t="str">
            <v>MULTI STORE METAL visilica direktna max 2x50W AR111 zakretna</v>
          </cell>
          <cell r="E4373" t="str">
            <v>C</v>
          </cell>
        </row>
        <row r="4374">
          <cell r="A4374" t="str">
            <v>T1V7577</v>
          </cell>
          <cell r="B4374">
            <v>1960.42</v>
          </cell>
          <cell r="C4374" t="str">
            <v>MULTI STORE METAL stropna direktna max 4x50W AR111 zakretna</v>
          </cell>
          <cell r="E4374" t="str">
            <v>C</v>
          </cell>
        </row>
        <row r="4375">
          <cell r="A4375" t="str">
            <v>T1V7578</v>
          </cell>
          <cell r="B4375">
            <v>2584.1200000000003</v>
          </cell>
          <cell r="C4375" t="str">
            <v>MULTI STORE METAL visilica direktna max 4x50W AR111 zakretna</v>
          </cell>
          <cell r="E4375" t="str">
            <v>C</v>
          </cell>
        </row>
        <row r="4376">
          <cell r="A4376" t="str">
            <v>T1V7579</v>
          </cell>
          <cell r="B4376">
            <v>1426.04</v>
          </cell>
          <cell r="C4376" t="str">
            <v>MULTI STORE METAL zidna direktna  max 2x50W AR111 zakretna</v>
          </cell>
          <cell r="E4376" t="str">
            <v>C</v>
          </cell>
        </row>
        <row r="4377">
          <cell r="A4377" t="str">
            <v>T1V7580</v>
          </cell>
          <cell r="B4377">
            <v>1960.42</v>
          </cell>
          <cell r="C4377" t="str">
            <v>MULTI STORE METAL zidna direktna max 4x50W AR111 zakretna</v>
          </cell>
          <cell r="E4377" t="str">
            <v>C</v>
          </cell>
        </row>
        <row r="4378">
          <cell r="A4378" t="str">
            <v>T1V7581</v>
          </cell>
          <cell r="B4378">
            <v>2940.63</v>
          </cell>
          <cell r="C4378" t="str">
            <v>MULTI STORE METAL stropna direktna max 2x35W HIPAR111 zakretna</v>
          </cell>
          <cell r="E4378" t="str">
            <v>B</v>
          </cell>
        </row>
        <row r="4379">
          <cell r="A4379" t="str">
            <v>T1V7582</v>
          </cell>
          <cell r="B4379">
            <v>3564.33</v>
          </cell>
          <cell r="C4379" t="str">
            <v>MULTI STORE METAL visilica direktna max 2x35W HIPAR111 zakretna</v>
          </cell>
          <cell r="E4379" t="str">
            <v>B</v>
          </cell>
        </row>
        <row r="4380">
          <cell r="A4380" t="str">
            <v>T1V7583</v>
          </cell>
          <cell r="B4380">
            <v>5346.11</v>
          </cell>
          <cell r="C4380" t="str">
            <v>MULTI STORE METAL stropna direktna max 4x35W HIPAR111 zakretna</v>
          </cell>
          <cell r="E4380" t="str">
            <v>B</v>
          </cell>
        </row>
        <row r="4381">
          <cell r="A4381" t="str">
            <v>T1V7584</v>
          </cell>
          <cell r="B4381">
            <v>5969.8099999999995</v>
          </cell>
          <cell r="C4381" t="str">
            <v>MULTI STORE METAL visilica direktna max 4x35W HIPAR111 zakretna</v>
          </cell>
          <cell r="E4381" t="str">
            <v>B</v>
          </cell>
        </row>
        <row r="4382">
          <cell r="A4382" t="str">
            <v>T1V7585</v>
          </cell>
          <cell r="B4382">
            <v>2940.63</v>
          </cell>
          <cell r="C4382" t="str">
            <v>MULTI STORE METAL zidna direktna max 2x35W HIPAR111 zakretna</v>
          </cell>
          <cell r="E4382" t="str">
            <v>B</v>
          </cell>
        </row>
        <row r="4383">
          <cell r="A4383" t="str">
            <v>T1V7586</v>
          </cell>
          <cell r="B4383">
            <v>5346.11</v>
          </cell>
          <cell r="C4383" t="str">
            <v>MULTI STORE METAL zidna direktna max 4x35W HIPAR111 zakretna</v>
          </cell>
          <cell r="E4383" t="str">
            <v>B</v>
          </cell>
        </row>
        <row r="4384">
          <cell r="A4384" t="str">
            <v>T1V7593</v>
          </cell>
          <cell r="B4384">
            <v>1499.19</v>
          </cell>
          <cell r="C4384" t="str">
            <v>PICTO zidna svjetiljka indirektna, max 75W G9</v>
          </cell>
          <cell r="E4384" t="str">
            <v>B</v>
          </cell>
        </row>
        <row r="4385">
          <cell r="A4385" t="str">
            <v>T1V7594</v>
          </cell>
          <cell r="B4385">
            <v>1499.19</v>
          </cell>
          <cell r="C4385" t="str">
            <v>IKON WALL MOUNTED QT-DE 12 NATURAL ANODIZED</v>
          </cell>
          <cell r="E4385" t="str">
            <v>A</v>
          </cell>
        </row>
        <row r="4386">
          <cell r="A4386" t="str">
            <v>T1V7595</v>
          </cell>
          <cell r="B4386">
            <v>2540.23</v>
          </cell>
          <cell r="C4386" t="str">
            <v>IKON WALL MOUNTED HIT-CE 70W NATURAL ANODIZED -BLACK ANODIZED</v>
          </cell>
          <cell r="E4386" t="str">
            <v>A</v>
          </cell>
        </row>
        <row r="4387">
          <cell r="A4387" t="str">
            <v>T1V7596</v>
          </cell>
          <cell r="B4387">
            <v>2914.4500000000003</v>
          </cell>
          <cell r="C4387" t="str">
            <v>IKON WALL MOUNTED HIT-CE 150W NATURAL ANODIZED - BLACK ANODIZED</v>
          </cell>
          <cell r="E4387" t="str">
            <v>A</v>
          </cell>
        </row>
        <row r="4388">
          <cell r="A4388" t="str">
            <v>T1V7597</v>
          </cell>
          <cell r="B4388">
            <v>2540.23</v>
          </cell>
          <cell r="C4388" t="str">
            <v>IKON WALL MOUNTED HIT-CE 70W NATURAL ANODIZED - BLACK ANODIZED</v>
          </cell>
          <cell r="E4388" t="str">
            <v>B</v>
          </cell>
        </row>
        <row r="4389">
          <cell r="A4389" t="str">
            <v>T1V7598</v>
          </cell>
          <cell r="B4389">
            <v>2914.4500000000003</v>
          </cell>
          <cell r="C4389" t="str">
            <v>IKON WALL MOUNTED HIT-CE 150W NATURAL ANODIZED - BLACK ANODIZED</v>
          </cell>
          <cell r="E4389" t="str">
            <v>B</v>
          </cell>
        </row>
        <row r="4390">
          <cell r="A4390" t="str">
            <v>T1V7599</v>
          </cell>
          <cell r="B4390">
            <v>2623.39</v>
          </cell>
          <cell r="C4390" t="str">
            <v>IKON CEILING HIT-CE 70W NATURAL ANODIZED - BLACK ANODIZED</v>
          </cell>
          <cell r="E4390" t="str">
            <v>B</v>
          </cell>
        </row>
        <row r="4391">
          <cell r="A4391" t="str">
            <v>T1V7600</v>
          </cell>
          <cell r="B4391">
            <v>2997.61</v>
          </cell>
          <cell r="C4391" t="str">
            <v>IKON CEILING HIT-CE 150W NATURAL ANODIZED - BLACK ANODIZED</v>
          </cell>
          <cell r="E4391" t="str">
            <v>B</v>
          </cell>
        </row>
        <row r="4392">
          <cell r="A4392" t="str">
            <v>T1V7601</v>
          </cell>
          <cell r="B4392">
            <v>2165.2399999999998</v>
          </cell>
          <cell r="C4392" t="str">
            <v xml:space="preserve">IKON CEILING QR-CB 51 2X50W NATURAL ANODIZED - BLACK ANODIZED </v>
          </cell>
          <cell r="E4392" t="str">
            <v>B</v>
          </cell>
        </row>
        <row r="4393">
          <cell r="A4393" t="str">
            <v>T1V7602</v>
          </cell>
          <cell r="B4393">
            <v>2623.39</v>
          </cell>
          <cell r="C4393" t="str">
            <v xml:space="preserve">IKON EURO TRACK ADAPTOR HIT-CE 70W NATURAL ANODIZED - BLACK ANODIZED </v>
          </cell>
          <cell r="E4393" t="str">
            <v>B</v>
          </cell>
        </row>
        <row r="4394">
          <cell r="A4394" t="str">
            <v>T1V7603</v>
          </cell>
          <cell r="B4394">
            <v>2997.61</v>
          </cell>
          <cell r="C4394" t="str">
            <v>IKON EURO TRACK ADAPTOR HIT-CE 150W NATURAL ANODIZED - BLACK ANODIZED</v>
          </cell>
          <cell r="E4394" t="str">
            <v>B</v>
          </cell>
        </row>
        <row r="4395">
          <cell r="A4395" t="str">
            <v>T1V7604</v>
          </cell>
          <cell r="B4395">
            <v>2498.65</v>
          </cell>
          <cell r="C4395" t="str">
            <v>IKON LED 2x(3x3W) IP20</v>
          </cell>
          <cell r="E4395" t="str">
            <v>B</v>
          </cell>
        </row>
        <row r="4396">
          <cell r="A4396" t="str">
            <v>T1V7605</v>
          </cell>
          <cell r="B4396">
            <v>3172.4</v>
          </cell>
          <cell r="C4396" t="str">
            <v>IKON G12 150W IP40</v>
          </cell>
          <cell r="E4396" t="str">
            <v>B</v>
          </cell>
        </row>
        <row r="4397">
          <cell r="A4397" t="str">
            <v>T1V7606</v>
          </cell>
          <cell r="B4397">
            <v>2934.4700000000003</v>
          </cell>
          <cell r="C4397" t="str">
            <v>IKON LED 2x3W IP20</v>
          </cell>
          <cell r="E4397" t="str">
            <v>B</v>
          </cell>
        </row>
        <row r="4398">
          <cell r="A4398" t="str">
            <v>T1V7607</v>
          </cell>
          <cell r="B4398">
            <v>5868.9400000000005</v>
          </cell>
          <cell r="C4398" t="str">
            <v>IKON R7s 78mm max 2x200W + GU5,3 max 4x35W IP20</v>
          </cell>
          <cell r="E4398" t="str">
            <v>B</v>
          </cell>
        </row>
        <row r="4399">
          <cell r="A4399" t="str">
            <v>T1V7608</v>
          </cell>
          <cell r="B4399">
            <v>5234.46</v>
          </cell>
          <cell r="C4399" t="str">
            <v>IKON stajaća svjetiljka R7s 78mm max 200W + LED 3x3W IP20</v>
          </cell>
          <cell r="E4399" t="str">
            <v>B</v>
          </cell>
        </row>
        <row r="4400">
          <cell r="A4400" t="str">
            <v>T1V7609</v>
          </cell>
          <cell r="B4400">
            <v>225.61</v>
          </cell>
          <cell r="C4400" t="str">
            <v>IKON ACCESSORY - 90° CORNER INSTALLATION</v>
          </cell>
          <cell r="E4400" t="str">
            <v>B</v>
          </cell>
        </row>
        <row r="4401">
          <cell r="A4401" t="str">
            <v>T1V7610</v>
          </cell>
          <cell r="B4401">
            <v>349.58</v>
          </cell>
          <cell r="C4401" t="str">
            <v>IKON ACCESSORY - 90° EDGE INSTALLATION</v>
          </cell>
          <cell r="E4401" t="str">
            <v>B</v>
          </cell>
        </row>
        <row r="4402">
          <cell r="A4402" t="str">
            <v>T1V7611</v>
          </cell>
          <cell r="B4402">
            <v>2040.5</v>
          </cell>
          <cell r="C4402" t="str">
            <v>HELLO DOUBLE EMISSION 2x24W TC-L</v>
          </cell>
          <cell r="E4402" t="str">
            <v>C</v>
          </cell>
        </row>
        <row r="4403">
          <cell r="A4403" t="str">
            <v>T1V7612</v>
          </cell>
          <cell r="B4403">
            <v>2373.9100000000003</v>
          </cell>
          <cell r="C4403" t="str">
            <v>HELLO DOUBLE EMISSION 2x55W TC-L</v>
          </cell>
          <cell r="E4403" t="str">
            <v>C</v>
          </cell>
        </row>
        <row r="4404">
          <cell r="A4404" t="str">
            <v>T1V7613</v>
          </cell>
          <cell r="B4404">
            <v>823.9</v>
          </cell>
          <cell r="C4404" t="str">
            <v xml:space="preserve">KRIPTON ARC G12 35/70/150W </v>
          </cell>
          <cell r="E4404" t="str">
            <v>A</v>
          </cell>
        </row>
        <row r="4405">
          <cell r="A4405" t="str">
            <v>T1V7614</v>
          </cell>
          <cell r="B4405">
            <v>535.91999999999996</v>
          </cell>
          <cell r="C4405" t="str">
            <v xml:space="preserve">KRIPTON ARC G8,5 max 35W </v>
          </cell>
          <cell r="E4405" t="str">
            <v>A</v>
          </cell>
        </row>
        <row r="4406">
          <cell r="A4406" t="str">
            <v>T1V7615</v>
          </cell>
          <cell r="B4406">
            <v>453.53</v>
          </cell>
          <cell r="C4406" t="str">
            <v xml:space="preserve">KRIPTON ARC GU5,3 max 50W </v>
          </cell>
          <cell r="E4406" t="str">
            <v>A</v>
          </cell>
        </row>
        <row r="4407">
          <cell r="A4407" t="str">
            <v>T26519</v>
          </cell>
          <cell r="B4407">
            <v>2041.2700000000002</v>
          </cell>
          <cell r="C4407" t="str">
            <v>CANDELA pomični podni reflektor QR-LP111 max 100W aluminij</v>
          </cell>
          <cell r="E4407" t="str">
            <v>B</v>
          </cell>
        </row>
        <row r="4408">
          <cell r="A4408" t="str">
            <v>T31000</v>
          </cell>
          <cell r="B4408">
            <v>1853.3899999999999</v>
          </cell>
          <cell r="C4408" t="str">
            <v xml:space="preserve">STONEAGE zidna svjetiljka za R7s max 300W        </v>
          </cell>
          <cell r="E4408" t="str">
            <v>C</v>
          </cell>
        </row>
        <row r="4409">
          <cell r="A4409" t="str">
            <v>T31001</v>
          </cell>
          <cell r="B4409">
            <v>2283.0500000000002</v>
          </cell>
          <cell r="C4409" t="str">
            <v xml:space="preserve">STONEAGE zidna svjetiljka za Rx7s max 150W        </v>
          </cell>
          <cell r="E4409" t="str">
            <v>C</v>
          </cell>
        </row>
        <row r="4410">
          <cell r="A4410" t="str">
            <v>T31002</v>
          </cell>
          <cell r="B4410">
            <v>1532.3</v>
          </cell>
          <cell r="C4410" t="str">
            <v xml:space="preserve">STONEAGE zidna svjetiljka za R7s max 300W        </v>
          </cell>
          <cell r="E4410" t="str">
            <v>C</v>
          </cell>
        </row>
        <row r="4411">
          <cell r="A4411" t="str">
            <v>T31003</v>
          </cell>
          <cell r="B4411">
            <v>1683.99</v>
          </cell>
          <cell r="C4411" t="str">
            <v xml:space="preserve">STONEAGE zidna svjetiljka za TC-F 26W        </v>
          </cell>
          <cell r="E4411" t="str">
            <v>C</v>
          </cell>
        </row>
        <row r="4412">
          <cell r="A4412" t="str">
            <v>T31004</v>
          </cell>
          <cell r="B4412">
            <v>597.52</v>
          </cell>
          <cell r="C4412" t="str">
            <v xml:space="preserve">STONEAGE zidna svjetiljka IP54 za INC. E27 60W        </v>
          </cell>
          <cell r="E4412" t="str">
            <v>C</v>
          </cell>
        </row>
        <row r="4413">
          <cell r="A4413" t="str">
            <v>T31005</v>
          </cell>
          <cell r="B4413">
            <v>659.89</v>
          </cell>
          <cell r="C4413" t="str">
            <v xml:space="preserve">STONEAGE zidna svjetiljka IP54 za TC-S 2x9W        </v>
          </cell>
          <cell r="E4413" t="str">
            <v>C</v>
          </cell>
        </row>
        <row r="4414">
          <cell r="A4414" t="str">
            <v>T31008</v>
          </cell>
          <cell r="B4414">
            <v>1288.98</v>
          </cell>
          <cell r="C4414" t="str">
            <v xml:space="preserve">STONEAGE zidna svjetiljka za R7s max 150W        </v>
          </cell>
          <cell r="E4414" t="str">
            <v>C</v>
          </cell>
        </row>
        <row r="4415">
          <cell r="A4415" t="str">
            <v>T31010</v>
          </cell>
          <cell r="B4415">
            <v>482.79</v>
          </cell>
          <cell r="C4415" t="str">
            <v>prsten za CCT fi310, Stoneage uzorak</v>
          </cell>
          <cell r="E4415" t="str">
            <v>C</v>
          </cell>
        </row>
        <row r="4416">
          <cell r="A4416" t="str">
            <v>T31011</v>
          </cell>
          <cell r="B4416">
            <v>418.11</v>
          </cell>
          <cell r="C4416" t="str">
            <v>prsten za CCT fi260, Stoneage uzorak</v>
          </cell>
          <cell r="E4416" t="str">
            <v>C</v>
          </cell>
        </row>
        <row r="4417">
          <cell r="A4417" t="str">
            <v>T31012</v>
          </cell>
          <cell r="B4417">
            <v>373.45</v>
          </cell>
          <cell r="C4417" t="str">
            <v>prsten za CCT fi220, Stoneage uzorak</v>
          </cell>
          <cell r="E4417" t="str">
            <v>C</v>
          </cell>
        </row>
        <row r="4418">
          <cell r="A4418" t="str">
            <v>T31018</v>
          </cell>
          <cell r="B4418">
            <v>153.22999999999999</v>
          </cell>
          <cell r="C4418" t="str">
            <v xml:space="preserve">STONEAGE ugradna stropna svjetiljka za QR-CB51 max 50W        </v>
          </cell>
          <cell r="E4418" t="str">
            <v>C</v>
          </cell>
        </row>
        <row r="4419">
          <cell r="A4419" t="str">
            <v>T31023</v>
          </cell>
          <cell r="B4419">
            <v>1158.8500000000001</v>
          </cell>
          <cell r="C4419" t="str">
            <v xml:space="preserve">STONEAGE zidna svjetiljka za R7s max 300W        </v>
          </cell>
          <cell r="E4419" t="str">
            <v>C</v>
          </cell>
        </row>
        <row r="4420">
          <cell r="A4420" t="str">
            <v>T31024</v>
          </cell>
          <cell r="B4420">
            <v>768.46</v>
          </cell>
          <cell r="C4420" t="str">
            <v xml:space="preserve">STONEAGE zidna svjetiljka za R7s max 150W        </v>
          </cell>
          <cell r="E4420" t="str">
            <v>C</v>
          </cell>
        </row>
        <row r="4421">
          <cell r="A4421" t="str">
            <v>T31025</v>
          </cell>
          <cell r="B4421">
            <v>693</v>
          </cell>
          <cell r="C4421" t="str">
            <v xml:space="preserve">STONEAGE zidna svjetiljka za R7s max 150W        </v>
          </cell>
          <cell r="E4421" t="str">
            <v>C</v>
          </cell>
        </row>
        <row r="4422">
          <cell r="A4422" t="str">
            <v>T31026</v>
          </cell>
          <cell r="B4422">
            <v>873.18000000000006</v>
          </cell>
          <cell r="C4422" t="str">
            <v xml:space="preserve">STONEAGE zidna svjetiljka za R7s max 300W        </v>
          </cell>
          <cell r="E4422" t="str">
            <v>C</v>
          </cell>
        </row>
        <row r="4423">
          <cell r="A4423" t="str">
            <v>T31027</v>
          </cell>
          <cell r="B4423">
            <v>994.83999999999992</v>
          </cell>
          <cell r="C4423" t="str">
            <v xml:space="preserve">STONEAGE zidna svjetiljka za TC-D 26W      </v>
          </cell>
          <cell r="E4423" t="str">
            <v>C</v>
          </cell>
        </row>
        <row r="4424">
          <cell r="A4424" t="str">
            <v>T31028</v>
          </cell>
          <cell r="B4424">
            <v>1327.48</v>
          </cell>
          <cell r="C4424" t="str">
            <v xml:space="preserve">STONEAGE zidna svjetiljka za INC E27 100W + QR-CB51 max 50W     </v>
          </cell>
          <cell r="E4424" t="str">
            <v>C</v>
          </cell>
        </row>
        <row r="4425">
          <cell r="A4425" t="str">
            <v>T31029</v>
          </cell>
          <cell r="B4425">
            <v>921.69</v>
          </cell>
          <cell r="C4425" t="str">
            <v xml:space="preserve">STONEAGE zidna kutna svjetiljka za R7s max 300W        </v>
          </cell>
          <cell r="E4425" t="str">
            <v>C</v>
          </cell>
        </row>
        <row r="4426">
          <cell r="A4426" t="str">
            <v>T31031</v>
          </cell>
          <cell r="B4426">
            <v>2184.4899999999998</v>
          </cell>
          <cell r="C4426" t="str">
            <v xml:space="preserve">STONEAGE zidna svjetiljka za Rx7s max 70W        </v>
          </cell>
          <cell r="E4426" t="str">
            <v>C</v>
          </cell>
        </row>
        <row r="4427">
          <cell r="A4427" t="str">
            <v>T31044</v>
          </cell>
          <cell r="B4427">
            <v>768.46</v>
          </cell>
          <cell r="C4427" t="str">
            <v xml:space="preserve">STONEAGE zidna svjetiljka za R7s max 150W        </v>
          </cell>
          <cell r="E4427" t="str">
            <v>C</v>
          </cell>
        </row>
        <row r="4428">
          <cell r="A4428" t="str">
            <v>T31046</v>
          </cell>
          <cell r="B4428">
            <v>1322.8600000000001</v>
          </cell>
          <cell r="C4428" t="str">
            <v xml:space="preserve">STONEAGE zidna svjetiljka za 2xQR-CB51 max 50W        </v>
          </cell>
          <cell r="E4428" t="str">
            <v>C</v>
          </cell>
        </row>
        <row r="4429">
          <cell r="A4429" t="str">
            <v>T31048</v>
          </cell>
          <cell r="B4429">
            <v>1470.7</v>
          </cell>
          <cell r="C4429" t="str">
            <v xml:space="preserve">STONEAGE ugradna zidna svjetiljka za QR-CB51 max 50W        </v>
          </cell>
          <cell r="E4429" t="str">
            <v>C</v>
          </cell>
        </row>
        <row r="4430">
          <cell r="A4430" t="str">
            <v>T31049</v>
          </cell>
          <cell r="B4430">
            <v>1051.82</v>
          </cell>
          <cell r="C4430" t="str">
            <v xml:space="preserve">STONEAGE ugradna zidna svjetiljka za TC-S 11W      </v>
          </cell>
          <cell r="E4430" t="str">
            <v>C</v>
          </cell>
        </row>
        <row r="4431">
          <cell r="A4431" t="str">
            <v>T31050</v>
          </cell>
          <cell r="B4431">
            <v>1816.43</v>
          </cell>
          <cell r="C4431" t="str">
            <v xml:space="preserve">STONEAGE ugradna zidna svjetiljka za T16 24W    </v>
          </cell>
          <cell r="E4431" t="str">
            <v>C</v>
          </cell>
        </row>
        <row r="4432">
          <cell r="A4432" t="str">
            <v>T31051</v>
          </cell>
          <cell r="B4432">
            <v>1432.97</v>
          </cell>
          <cell r="C4432" t="str">
            <v>STONEAGE ugradna zidna svjetiljka za G9 40W</v>
          </cell>
          <cell r="E4432" t="str">
            <v>C</v>
          </cell>
        </row>
        <row r="4433">
          <cell r="A4433" t="str">
            <v>T31052</v>
          </cell>
          <cell r="B4433">
            <v>1051.82</v>
          </cell>
          <cell r="C4433" t="str">
            <v xml:space="preserve">STONEAGE zidna svjetiljka za 2xQR-CB51 max 35W        </v>
          </cell>
          <cell r="E4433" t="str">
            <v>C</v>
          </cell>
        </row>
        <row r="4434">
          <cell r="A4434" t="str">
            <v>T31053</v>
          </cell>
          <cell r="B4434">
            <v>1337.49</v>
          </cell>
          <cell r="C4434" t="str">
            <v>STONEAGE stolna svjetiljka za INC E27 60W</v>
          </cell>
          <cell r="E4434" t="str">
            <v>C</v>
          </cell>
        </row>
        <row r="4435">
          <cell r="A4435" t="str">
            <v>T31054</v>
          </cell>
          <cell r="B4435">
            <v>1146.53</v>
          </cell>
          <cell r="C4435" t="str">
            <v xml:space="preserve">STONEAGE zidna svjetiljka za R7s max 200W        </v>
          </cell>
          <cell r="E4435" t="str">
            <v>C</v>
          </cell>
        </row>
        <row r="4436">
          <cell r="A4436" t="str">
            <v>T31055</v>
          </cell>
          <cell r="B4436">
            <v>1719.41</v>
          </cell>
          <cell r="C4436" t="str">
            <v xml:space="preserve">STONEAGE zidna svjetiljka za 2XT16 24W    </v>
          </cell>
          <cell r="E4436" t="str">
            <v>C</v>
          </cell>
        </row>
        <row r="4437">
          <cell r="A4437" t="str">
            <v>T31056</v>
          </cell>
          <cell r="B4437">
            <v>1528.45</v>
          </cell>
          <cell r="C4437" t="str">
            <v xml:space="preserve">STONEAGE zidna svjetiljka za R7s max 200W        </v>
          </cell>
          <cell r="E4437" t="str">
            <v>C</v>
          </cell>
        </row>
        <row r="4438">
          <cell r="A4438" t="str">
            <v>T31057</v>
          </cell>
          <cell r="B4438">
            <v>3058.44</v>
          </cell>
          <cell r="C4438" t="str">
            <v>STONEAGE podna svjetiljka IP65 za INC E27 60W</v>
          </cell>
          <cell r="E4438" t="str">
            <v>C</v>
          </cell>
        </row>
        <row r="4439">
          <cell r="A4439" t="str">
            <v>T31058</v>
          </cell>
          <cell r="B4439">
            <v>3248.63</v>
          </cell>
          <cell r="C4439" t="str">
            <v>STONEAGE podna svjetiljka IP65 za TC-D 18W</v>
          </cell>
          <cell r="E4439" t="str">
            <v>C</v>
          </cell>
        </row>
        <row r="4440">
          <cell r="A4440" t="str">
            <v>T33869</v>
          </cell>
          <cell r="B4440">
            <v>472.01</v>
          </cell>
          <cell r="C4440" t="str">
            <v xml:space="preserve">IND OTHER I SCHERM                                </v>
          </cell>
          <cell r="E4440" t="str">
            <v>C</v>
          </cell>
        </row>
        <row r="4441">
          <cell r="A4441" t="str">
            <v>T34331</v>
          </cell>
          <cell r="B4441">
            <v>2481.71</v>
          </cell>
          <cell r="C4441" t="str">
            <v>KRONO HIE-OF 400W fi570mm kućište</v>
          </cell>
          <cell r="E4441" t="str">
            <v>B</v>
          </cell>
        </row>
        <row r="4442">
          <cell r="A4442" t="str">
            <v>T34333</v>
          </cell>
          <cell r="B4442">
            <v>1469.93</v>
          </cell>
          <cell r="C4442" t="str">
            <v>KRONO HIT 150W fi400mm kućište</v>
          </cell>
          <cell r="E4442" t="str">
            <v>T</v>
          </cell>
        </row>
        <row r="4443">
          <cell r="A4443" t="str">
            <v>T34335</v>
          </cell>
          <cell r="B4443">
            <v>1885.73</v>
          </cell>
          <cell r="C4443" t="str">
            <v>KRONO TC-TEL 2x42W fi400mm kućište</v>
          </cell>
          <cell r="E4443" t="str">
            <v>A</v>
          </cell>
        </row>
        <row r="4444">
          <cell r="A4444" t="str">
            <v>T34335H</v>
          </cell>
          <cell r="B4444">
            <v>3102.33</v>
          </cell>
          <cell r="C4444" t="str">
            <v>KRONO TC-TEL 2x42W fi400mm emergency</v>
          </cell>
          <cell r="E4444" t="str">
            <v>B</v>
          </cell>
        </row>
        <row r="4445">
          <cell r="A4445" t="str">
            <v>T34337</v>
          </cell>
          <cell r="B4445">
            <v>2979.13</v>
          </cell>
          <cell r="C4445" t="str">
            <v>KRONO TC-TEL 2x32W fi310mm transparent</v>
          </cell>
          <cell r="E4445" t="str">
            <v>B</v>
          </cell>
        </row>
        <row r="4446">
          <cell r="A4446" t="str">
            <v>T34337H</v>
          </cell>
          <cell r="B4446">
            <v>4191.1099999999997</v>
          </cell>
          <cell r="C4446" t="str">
            <v>KRONO TC-TEL 2x32W fi310mm emergency transparent</v>
          </cell>
          <cell r="E4446" t="str">
            <v>C</v>
          </cell>
        </row>
        <row r="4447">
          <cell r="A4447" t="str">
            <v>T34338</v>
          </cell>
          <cell r="B4447">
            <v>3402.63</v>
          </cell>
          <cell r="C4447" t="str">
            <v>KRONO TC-TEL 2x32W fi310mm metalizirano</v>
          </cell>
          <cell r="E4447" t="str">
            <v>C</v>
          </cell>
        </row>
        <row r="4448">
          <cell r="A4448" t="str">
            <v>T34338H</v>
          </cell>
          <cell r="B4448">
            <v>4522.9799999999996</v>
          </cell>
          <cell r="C4448" t="str">
            <v>KRONO TC-TEL 2x32W fi310mm emergency metalizirano</v>
          </cell>
          <cell r="E4448" t="str">
            <v>C</v>
          </cell>
        </row>
        <row r="4449">
          <cell r="A4449" t="str">
            <v>T34343</v>
          </cell>
          <cell r="B4449">
            <v>6861.47</v>
          </cell>
          <cell r="C4449" t="str">
            <v>KRONO QR-LP111 max 4x100W + HIT-DE-CRI 150W kućište</v>
          </cell>
          <cell r="E4449" t="str">
            <v>B</v>
          </cell>
        </row>
        <row r="4450">
          <cell r="A4450" t="str">
            <v>T34344</v>
          </cell>
          <cell r="B4450">
            <v>3700.6200000000003</v>
          </cell>
          <cell r="C4450" t="str">
            <v>KRONO HIT 70W fi310mm transparent</v>
          </cell>
          <cell r="E4450" t="str">
            <v>B</v>
          </cell>
        </row>
        <row r="4451">
          <cell r="A4451" t="str">
            <v>T34345</v>
          </cell>
          <cell r="B4451">
            <v>4147.22</v>
          </cell>
          <cell r="C4451" t="str">
            <v>KRONO G12 70W fi310mm metalizirano</v>
          </cell>
          <cell r="E4451" t="str">
            <v>C</v>
          </cell>
        </row>
        <row r="4452">
          <cell r="A4452" t="str">
            <v>T34361</v>
          </cell>
          <cell r="B4452">
            <v>1722.49</v>
          </cell>
          <cell r="C4452" t="str">
            <v>KRONO HIE-OF 250W fi570mm kućište</v>
          </cell>
          <cell r="E4452" t="str">
            <v>B</v>
          </cell>
        </row>
        <row r="4453">
          <cell r="A4453" t="str">
            <v>T34363</v>
          </cell>
          <cell r="B4453">
            <v>375.76</v>
          </cell>
          <cell r="C4453" t="str">
            <v>KRONO zaštitna kapa fi315mm</v>
          </cell>
          <cell r="E4453" t="str">
            <v>C</v>
          </cell>
        </row>
        <row r="4454">
          <cell r="A4454" t="str">
            <v>T34364</v>
          </cell>
          <cell r="B4454">
            <v>515.9</v>
          </cell>
          <cell r="C4454" t="str">
            <v>KRONO zaštitna kapa fi406mm</v>
          </cell>
          <cell r="E4454" t="str">
            <v>C</v>
          </cell>
        </row>
        <row r="4455">
          <cell r="A4455" t="str">
            <v>T34380</v>
          </cell>
          <cell r="B4455">
            <v>1342.1100000000001</v>
          </cell>
          <cell r="C4455" t="str">
            <v>KRONO QR-LP111 max 4x100W + HIT-DE-CRI 150W refelktor transparent</v>
          </cell>
          <cell r="E4455" t="str">
            <v>C</v>
          </cell>
        </row>
        <row r="4456">
          <cell r="A4456" t="str">
            <v>T34381</v>
          </cell>
          <cell r="B4456">
            <v>2565.64</v>
          </cell>
          <cell r="C4456" t="str">
            <v xml:space="preserve">KRONO HIE-OF 400W fi570mm reflektor transparent </v>
          </cell>
          <cell r="E4456" t="str">
            <v>B</v>
          </cell>
        </row>
        <row r="4457">
          <cell r="A4457" t="str">
            <v>T34382</v>
          </cell>
          <cell r="B4457">
            <v>3740.6600000000003</v>
          </cell>
          <cell r="C4457" t="str">
            <v>KRONO HIE-OF 250W fi570mm reflektor metalizirano</v>
          </cell>
          <cell r="E4457" t="str">
            <v>C</v>
          </cell>
        </row>
        <row r="4458">
          <cell r="A4458" t="str">
            <v>T34383</v>
          </cell>
          <cell r="B4458">
            <v>1904.98</v>
          </cell>
          <cell r="C4458" t="str">
            <v>KRONO HIT 150W fi400mm reflektor transparent</v>
          </cell>
          <cell r="E4458" t="str">
            <v>T</v>
          </cell>
        </row>
        <row r="4459">
          <cell r="A4459" t="str">
            <v>T34384</v>
          </cell>
          <cell r="B4459">
            <v>2882.11</v>
          </cell>
          <cell r="C4459" t="str">
            <v>KRONO G12 150W fi400mm reflektor metalizirano</v>
          </cell>
          <cell r="E4459" t="str">
            <v>B</v>
          </cell>
        </row>
        <row r="4460">
          <cell r="A4460" t="str">
            <v>T34385</v>
          </cell>
          <cell r="B4460">
            <v>1255.1000000000001</v>
          </cell>
          <cell r="C4460" t="str">
            <v>KRONO TC-TEL 2x42W fi400mm reflektor transparent</v>
          </cell>
          <cell r="E4460" t="str">
            <v>A</v>
          </cell>
        </row>
        <row r="4461">
          <cell r="A4461" t="str">
            <v>T34386</v>
          </cell>
          <cell r="B4461">
            <v>2052.0500000000002</v>
          </cell>
          <cell r="C4461" t="str">
            <v>KRONO TC-TEL 2x42W fi400mm emergency reflektor metalizirano</v>
          </cell>
          <cell r="E4461" t="str">
            <v>B</v>
          </cell>
        </row>
        <row r="4462">
          <cell r="A4462" t="str">
            <v>T35914</v>
          </cell>
          <cell r="B4462">
            <v>1218.1399999999999</v>
          </cell>
          <cell r="C4462" t="str">
            <v>SPECTRA zidna QT-DE12 max 200W bijela, zeleni odsjaj</v>
          </cell>
          <cell r="E4462" t="str">
            <v>B</v>
          </cell>
        </row>
        <row r="4463">
          <cell r="A4463" t="str">
            <v>T35919</v>
          </cell>
          <cell r="B4463">
            <v>1243.55</v>
          </cell>
          <cell r="C4463" t="str">
            <v>SPECTRA zidna QT-DE12 max 200W aluminij, rozi odsjaj</v>
          </cell>
          <cell r="E4463" t="str">
            <v>B</v>
          </cell>
        </row>
        <row r="4464">
          <cell r="A4464" t="str">
            <v>T40490</v>
          </cell>
          <cell r="B4464">
            <v>320.32</v>
          </cell>
          <cell r="C4464" t="str">
            <v>Filter korekrivni - efekt zalaska sunca</v>
          </cell>
          <cell r="E4464" t="str">
            <v>B</v>
          </cell>
        </row>
        <row r="4465">
          <cell r="A4465" t="str">
            <v>T40491</v>
          </cell>
          <cell r="B4465">
            <v>320.32</v>
          </cell>
          <cell r="C4465" t="str">
            <v>Filter korekrivni - efekt sunca</v>
          </cell>
          <cell r="E4465" t="str">
            <v>B</v>
          </cell>
        </row>
        <row r="4466">
          <cell r="A4466" t="str">
            <v>T40492</v>
          </cell>
          <cell r="B4466">
            <v>320.32</v>
          </cell>
          <cell r="C4466" t="str">
            <v>Filter korekrivni - polarni efekt</v>
          </cell>
          <cell r="E4466" t="str">
            <v>B</v>
          </cell>
        </row>
        <row r="4467">
          <cell r="A4467" t="str">
            <v>T42091</v>
          </cell>
          <cell r="B4467">
            <v>258.72000000000003</v>
          </cell>
          <cell r="C4467" t="str">
            <v>BT fiksni QT9-LP max 20W</v>
          </cell>
          <cell r="E4467" t="str">
            <v>B</v>
          </cell>
        </row>
        <row r="4468">
          <cell r="A4468" t="str">
            <v>T42199</v>
          </cell>
          <cell r="B4468">
            <v>26.18</v>
          </cell>
          <cell r="C4468" t="str">
            <v>BT zaštitno staklo</v>
          </cell>
          <cell r="E4468" t="str">
            <v>B</v>
          </cell>
        </row>
        <row r="4469">
          <cell r="A4469" t="str">
            <v>T42240</v>
          </cell>
          <cell r="B4469">
            <v>342.65000000000003</v>
          </cell>
          <cell r="C4469" t="str">
            <v>VIT zakretni QR-CB51 max 50W transparent</v>
          </cell>
          <cell r="E4469" t="str">
            <v>A</v>
          </cell>
        </row>
        <row r="4470">
          <cell r="A4470" t="str">
            <v>T42244</v>
          </cell>
          <cell r="B4470">
            <v>311.85000000000002</v>
          </cell>
          <cell r="C4470" t="str">
            <v>VIT zakretni QR-CB51 max 50W bijeli</v>
          </cell>
          <cell r="E4470" t="str">
            <v>A</v>
          </cell>
        </row>
        <row r="4471">
          <cell r="A4471" t="str">
            <v>T42246</v>
          </cell>
          <cell r="B4471">
            <v>342.65000000000003</v>
          </cell>
          <cell r="C4471" t="str">
            <v>VIT zakretni QR-CB51 max 50W plavi</v>
          </cell>
          <cell r="E4471" t="str">
            <v>B</v>
          </cell>
        </row>
        <row r="4472">
          <cell r="A4472" t="str">
            <v>T42250</v>
          </cell>
          <cell r="B4472">
            <v>146.30000000000001</v>
          </cell>
          <cell r="C4472" t="str">
            <v xml:space="preserve">DWN OTHER D QRCB51 1X50W                          </v>
          </cell>
          <cell r="E4472" t="str">
            <v>A</v>
          </cell>
        </row>
        <row r="4473">
          <cell r="A4473" t="str">
            <v>T42253</v>
          </cell>
          <cell r="B4473">
            <v>157.07999999999998</v>
          </cell>
          <cell r="C4473" t="str">
            <v xml:space="preserve">DWN OTHER D QRCB51 1X50W                          </v>
          </cell>
          <cell r="E4473" t="str">
            <v>B</v>
          </cell>
        </row>
        <row r="4474">
          <cell r="A4474" t="str">
            <v>T42254</v>
          </cell>
          <cell r="B4474">
            <v>117.81</v>
          </cell>
          <cell r="C4474" t="str">
            <v xml:space="preserve">BTT QRCB51 1X50W     </v>
          </cell>
          <cell r="E4474" t="str">
            <v>A</v>
          </cell>
        </row>
        <row r="4475">
          <cell r="A4475" t="str">
            <v>T42255</v>
          </cell>
          <cell r="B4475">
            <v>117.81</v>
          </cell>
          <cell r="C4475" t="str">
            <v xml:space="preserve">DWN OTHER D QRCB51 1X50W                          </v>
          </cell>
          <cell r="E4475" t="str">
            <v>B</v>
          </cell>
        </row>
        <row r="4476">
          <cell r="A4476" t="str">
            <v>T42256</v>
          </cell>
          <cell r="B4476">
            <v>117.81</v>
          </cell>
          <cell r="C4476" t="str">
            <v xml:space="preserve">DWN OTHER D QRCB51 1X50W                          </v>
          </cell>
          <cell r="E4476" t="str">
            <v>A</v>
          </cell>
        </row>
        <row r="4477">
          <cell r="A4477" t="str">
            <v>T42260</v>
          </cell>
          <cell r="B4477">
            <v>157.07999999999998</v>
          </cell>
          <cell r="C4477" t="str">
            <v xml:space="preserve">DWN OTHER D QRCB51 1X50W                          </v>
          </cell>
          <cell r="E4477" t="str">
            <v>C</v>
          </cell>
        </row>
        <row r="4478">
          <cell r="A4478" t="str">
            <v>T42263</v>
          </cell>
          <cell r="B4478">
            <v>162.47000000000003</v>
          </cell>
          <cell r="C4478" t="str">
            <v xml:space="preserve">DWN OTHER D QRCB51 1X50W                          </v>
          </cell>
          <cell r="E4478" t="str">
            <v>C</v>
          </cell>
        </row>
        <row r="4479">
          <cell r="A4479" t="str">
            <v>T42264</v>
          </cell>
          <cell r="B4479">
            <v>126.27999999999999</v>
          </cell>
          <cell r="C4479" t="str">
            <v xml:space="preserve">DWN OTHER D QRCB51 1X50W                          </v>
          </cell>
          <cell r="E4479" t="str">
            <v>C</v>
          </cell>
        </row>
        <row r="4480">
          <cell r="A4480" t="str">
            <v>T42265</v>
          </cell>
          <cell r="B4480">
            <v>126.27999999999999</v>
          </cell>
          <cell r="C4480" t="str">
            <v xml:space="preserve">DWN OTHER D QRCB51 1X50W                          </v>
          </cell>
          <cell r="E4480" t="str">
            <v>C</v>
          </cell>
        </row>
        <row r="4481">
          <cell r="A4481" t="str">
            <v>T42270</v>
          </cell>
          <cell r="B4481">
            <v>211.75</v>
          </cell>
          <cell r="C4481" t="str">
            <v xml:space="preserve">DWN OTHER D QRCB51 1X50W                          </v>
          </cell>
          <cell r="E4481" t="str">
            <v>A</v>
          </cell>
        </row>
        <row r="4482">
          <cell r="A4482" t="str">
            <v>T42273</v>
          </cell>
          <cell r="B4482">
            <v>220.22000000000003</v>
          </cell>
          <cell r="C4482" t="str">
            <v xml:space="preserve">DWN OTHER D QRCB51 1X50W                          </v>
          </cell>
          <cell r="E4482" t="str">
            <v>B</v>
          </cell>
        </row>
        <row r="4483">
          <cell r="A4483" t="str">
            <v>T42274</v>
          </cell>
          <cell r="B4483">
            <v>175.56</v>
          </cell>
          <cell r="C4483" t="str">
            <v xml:space="preserve">DWN OTHER D QRCB51 1X50W                          </v>
          </cell>
          <cell r="E4483" t="str">
            <v>A</v>
          </cell>
        </row>
        <row r="4484">
          <cell r="A4484" t="str">
            <v>T42275</v>
          </cell>
          <cell r="B4484">
            <v>175.56</v>
          </cell>
          <cell r="C4484" t="str">
            <v xml:space="preserve">DWN OTHER D QRCB51 1X50W                          </v>
          </cell>
          <cell r="E4484" t="str">
            <v>B</v>
          </cell>
        </row>
        <row r="4485">
          <cell r="A4485" t="str">
            <v>T42276</v>
          </cell>
          <cell r="B4485">
            <v>175.56</v>
          </cell>
          <cell r="C4485" t="str">
            <v xml:space="preserve">DWN OTHER D QRCB51 1X50W                          </v>
          </cell>
          <cell r="E4485" t="str">
            <v>A</v>
          </cell>
        </row>
        <row r="4486">
          <cell r="A4486" t="str">
            <v>T42280</v>
          </cell>
          <cell r="B4486">
            <v>220.22000000000003</v>
          </cell>
          <cell r="C4486" t="str">
            <v xml:space="preserve">DWN OTHER D QRCB51 1X50W                          </v>
          </cell>
          <cell r="E4486" t="str">
            <v>C</v>
          </cell>
        </row>
        <row r="4487">
          <cell r="A4487" t="str">
            <v>T42283</v>
          </cell>
          <cell r="B4487">
            <v>227.92000000000002</v>
          </cell>
          <cell r="C4487" t="str">
            <v xml:space="preserve">DWN OTHER D QRCB51 1X50W                          </v>
          </cell>
          <cell r="E4487" t="str">
            <v>C</v>
          </cell>
        </row>
        <row r="4488">
          <cell r="A4488" t="str">
            <v>T42284</v>
          </cell>
          <cell r="B4488">
            <v>184.03</v>
          </cell>
          <cell r="C4488" t="str">
            <v xml:space="preserve">DWN OTHER D QRCB51 1X50W                          </v>
          </cell>
          <cell r="E4488" t="str">
            <v>A</v>
          </cell>
        </row>
        <row r="4489">
          <cell r="A4489" t="str">
            <v>T42285</v>
          </cell>
          <cell r="B4489">
            <v>184.03</v>
          </cell>
          <cell r="C4489" t="str">
            <v xml:space="preserve">DWN OTHER D QRCB51 1X50W                          </v>
          </cell>
          <cell r="E4489" t="str">
            <v>C</v>
          </cell>
        </row>
        <row r="4490">
          <cell r="A4490" t="str">
            <v>T42290</v>
          </cell>
          <cell r="B4490">
            <v>299.52999999999997</v>
          </cell>
          <cell r="C4490" t="str">
            <v>Downlight glass za 12V GU5,3 max 35W transparent</v>
          </cell>
          <cell r="E4490" t="str">
            <v>B</v>
          </cell>
        </row>
        <row r="4491">
          <cell r="A4491" t="str">
            <v>T42294</v>
          </cell>
          <cell r="B4491">
            <v>304.92</v>
          </cell>
          <cell r="C4491" t="str">
            <v>DOWNLIGHT GLASS QR-CB51 max 35W bijeli</v>
          </cell>
          <cell r="E4491" t="str">
            <v>B</v>
          </cell>
        </row>
        <row r="4492">
          <cell r="A4492" t="str">
            <v>T42296</v>
          </cell>
          <cell r="B4492">
            <v>304.92</v>
          </cell>
          <cell r="C4492" t="str">
            <v>DOWNLIGHT GLASS QR-CB51 max 35W plavi</v>
          </cell>
          <cell r="E4492" t="str">
            <v>C</v>
          </cell>
        </row>
        <row r="4493">
          <cell r="A4493" t="str">
            <v>T42349</v>
          </cell>
          <cell r="B4493">
            <v>197.89</v>
          </cell>
          <cell r="C4493" t="str">
            <v>ARC 50 fiksni QR-CB51 max 50W fi100</v>
          </cell>
          <cell r="E4493" t="str">
            <v>A</v>
          </cell>
        </row>
        <row r="4494">
          <cell r="A4494" t="str">
            <v>T42390</v>
          </cell>
          <cell r="B4494">
            <v>150.15</v>
          </cell>
          <cell r="C4494" t="str">
            <v>BTT ugradna QR-CB51 max 50W krom</v>
          </cell>
          <cell r="E4494" t="str">
            <v>C</v>
          </cell>
        </row>
        <row r="4495">
          <cell r="A4495" t="str">
            <v>T42391</v>
          </cell>
          <cell r="B4495">
            <v>165.55</v>
          </cell>
          <cell r="C4495" t="str">
            <v>BT ugradni fiksni QR-CB51 max 50W</v>
          </cell>
          <cell r="E4495" t="str">
            <v>B</v>
          </cell>
        </row>
        <row r="4496">
          <cell r="A4496" t="str">
            <v>T42393</v>
          </cell>
          <cell r="B4496">
            <v>189.42000000000002</v>
          </cell>
          <cell r="C4496" t="str">
            <v>BT ugradni zakretni QR-CB51 max 50W</v>
          </cell>
          <cell r="E4496" t="str">
            <v>B</v>
          </cell>
        </row>
        <row r="4497">
          <cell r="A4497" t="str">
            <v>T42394</v>
          </cell>
          <cell r="B4497">
            <v>122.43</v>
          </cell>
          <cell r="C4497" t="str">
            <v>BTT ugradna QR-CB51 max 50W bijeli</v>
          </cell>
          <cell r="E4497" t="str">
            <v>A</v>
          </cell>
        </row>
        <row r="4498">
          <cell r="A4498" t="str">
            <v>T42395</v>
          </cell>
          <cell r="B4498">
            <v>122.43</v>
          </cell>
          <cell r="C4498" t="str">
            <v>BTT ugradna QR-CB51 max 50W crni</v>
          </cell>
          <cell r="E4498" t="str">
            <v>C</v>
          </cell>
        </row>
        <row r="4499">
          <cell r="A4499" t="str">
            <v>T42397</v>
          </cell>
          <cell r="B4499">
            <v>159.38999999999999</v>
          </cell>
          <cell r="C4499" t="str">
            <v>BTT ugradna QR-CB51 max 50W zlatni</v>
          </cell>
          <cell r="E4499" t="str">
            <v>C</v>
          </cell>
        </row>
        <row r="4500">
          <cell r="A4500" t="str">
            <v>T42399</v>
          </cell>
          <cell r="B4500">
            <v>122.43</v>
          </cell>
          <cell r="C4500" t="str">
            <v>BTT ugradna QR-CB51 max 50W aluminij</v>
          </cell>
          <cell r="E4500" t="str">
            <v>A</v>
          </cell>
        </row>
        <row r="4501">
          <cell r="A4501" t="str">
            <v>T42444</v>
          </cell>
          <cell r="B4501">
            <v>123.97000000000001</v>
          </cell>
          <cell r="C4501" t="str">
            <v>BTT ugradni kvadratni za GU5,3 12V max 2x50W bijeli</v>
          </cell>
          <cell r="E4501" t="str">
            <v>C</v>
          </cell>
        </row>
        <row r="4502">
          <cell r="A4502" t="str">
            <v>T42449</v>
          </cell>
          <cell r="B4502">
            <v>123.97000000000001</v>
          </cell>
          <cell r="C4502" t="str">
            <v>BTT ugradna kvadratna QR-CB51 max 2x50W aluminij</v>
          </cell>
          <cell r="E4502" t="str">
            <v>B</v>
          </cell>
        </row>
        <row r="4503">
          <cell r="A4503" t="str">
            <v>T42454</v>
          </cell>
          <cell r="B4503">
            <v>223.3</v>
          </cell>
          <cell r="C4503" t="str">
            <v>BTT ugradni pravokutni za GU5,3 12V max 2x50W bijeli</v>
          </cell>
          <cell r="E4503" t="str">
            <v>C</v>
          </cell>
        </row>
        <row r="4504">
          <cell r="A4504" t="str">
            <v>T42459</v>
          </cell>
          <cell r="B4504">
            <v>223.3</v>
          </cell>
          <cell r="C4504" t="str">
            <v>BTT ugradna pravokutna QR-CB51 max 2x50W aluminij</v>
          </cell>
          <cell r="E4504" t="str">
            <v>C</v>
          </cell>
        </row>
        <row r="4505">
          <cell r="A4505" t="str">
            <v>T42510</v>
          </cell>
          <cell r="B4505">
            <v>401.94000000000005</v>
          </cell>
          <cell r="C4505" t="str">
            <v>LITEX fiksna ugradna QR-CB51 max 50W krom</v>
          </cell>
          <cell r="E4505" t="str">
            <v>C</v>
          </cell>
        </row>
        <row r="4506">
          <cell r="A4506" t="str">
            <v>T42513</v>
          </cell>
          <cell r="B4506">
            <v>409.64000000000004</v>
          </cell>
          <cell r="C4506" t="str">
            <v>LITEX fiksna ugradna QR-CB51 max 50W zlatni</v>
          </cell>
          <cell r="E4506" t="str">
            <v>C</v>
          </cell>
        </row>
        <row r="4507">
          <cell r="A4507" t="str">
            <v>T42514</v>
          </cell>
          <cell r="B4507">
            <v>385</v>
          </cell>
          <cell r="C4507" t="str">
            <v>LITEX fiksna ugradna QR-CB51 max 50W bijeli</v>
          </cell>
          <cell r="E4507" t="str">
            <v>C</v>
          </cell>
        </row>
        <row r="4508">
          <cell r="A4508" t="str">
            <v>T42515</v>
          </cell>
          <cell r="B4508">
            <v>385</v>
          </cell>
          <cell r="C4508" t="str">
            <v>LITEX fiksna ugradna QR-CB51 max 50W crni</v>
          </cell>
          <cell r="E4508" t="str">
            <v>C</v>
          </cell>
        </row>
        <row r="4509">
          <cell r="A4509" t="str">
            <v>T42591</v>
          </cell>
          <cell r="B4509">
            <v>465.85</v>
          </cell>
          <cell r="C4509" t="str">
            <v>LITEX staklo satinirano izvana</v>
          </cell>
          <cell r="E4509" t="str">
            <v>C</v>
          </cell>
        </row>
        <row r="4510">
          <cell r="A4510" t="str">
            <v>T42592</v>
          </cell>
          <cell r="B4510">
            <v>465.85</v>
          </cell>
          <cell r="C4510" t="str">
            <v>LITEX staklo satinirano centralno</v>
          </cell>
          <cell r="E4510" t="str">
            <v>C</v>
          </cell>
        </row>
        <row r="4511">
          <cell r="A4511" t="str">
            <v>T42593</v>
          </cell>
          <cell r="B4511">
            <v>766.15</v>
          </cell>
          <cell r="C4511" t="str">
            <v>LITEX staklo satinirano izvana</v>
          </cell>
          <cell r="E4511" t="str">
            <v>C</v>
          </cell>
        </row>
        <row r="4512">
          <cell r="A4512" t="str">
            <v>T42595</v>
          </cell>
          <cell r="B4512">
            <v>998.68999999999994</v>
          </cell>
          <cell r="C4512" t="str">
            <v>LITEX staklo satinirano centralno</v>
          </cell>
          <cell r="E4512" t="str">
            <v>C</v>
          </cell>
        </row>
        <row r="4513">
          <cell r="A4513" t="str">
            <v>T42910</v>
          </cell>
          <cell r="B4513">
            <v>61.6</v>
          </cell>
          <cell r="C4513" t="str">
            <v>BT prsten za 42091 krom</v>
          </cell>
          <cell r="E4513" t="str">
            <v>C</v>
          </cell>
        </row>
        <row r="4514">
          <cell r="A4514" t="str">
            <v>T42913</v>
          </cell>
          <cell r="B4514">
            <v>64.680000000000007</v>
          </cell>
          <cell r="C4514" t="str">
            <v>BT prsten za 42091 zlatni</v>
          </cell>
          <cell r="E4514" t="str">
            <v>C</v>
          </cell>
        </row>
        <row r="4515">
          <cell r="A4515" t="str">
            <v>T42914</v>
          </cell>
          <cell r="B4515">
            <v>43.12</v>
          </cell>
          <cell r="C4515" t="str">
            <v>BT prsten za 42091 bijeli</v>
          </cell>
          <cell r="E4515" t="str">
            <v>B</v>
          </cell>
        </row>
        <row r="4516">
          <cell r="A4516" t="str">
            <v>T42915</v>
          </cell>
          <cell r="B4516">
            <v>43.12</v>
          </cell>
          <cell r="C4516" t="str">
            <v>BT prsten za 42091 crni</v>
          </cell>
          <cell r="E4516" t="str">
            <v>C</v>
          </cell>
        </row>
        <row r="4517">
          <cell r="A4517" t="str">
            <v>T42920</v>
          </cell>
          <cell r="B4517">
            <v>65.45</v>
          </cell>
          <cell r="C4517" t="str">
            <v>BT prsten za 42391 krom</v>
          </cell>
          <cell r="E4517" t="str">
            <v>C</v>
          </cell>
        </row>
        <row r="4518">
          <cell r="A4518" t="str">
            <v>T42923</v>
          </cell>
          <cell r="B4518">
            <v>68.53</v>
          </cell>
          <cell r="C4518" t="str">
            <v>BT prsten za 42391 zlatni</v>
          </cell>
          <cell r="E4518" t="str">
            <v>C</v>
          </cell>
        </row>
        <row r="4519">
          <cell r="A4519" t="str">
            <v>T42924</v>
          </cell>
          <cell r="B4519">
            <v>45.430000000000007</v>
          </cell>
          <cell r="C4519" t="str">
            <v>BT prsten za 42391 bijeli</v>
          </cell>
          <cell r="E4519" t="str">
            <v>B</v>
          </cell>
        </row>
        <row r="4520">
          <cell r="A4520" t="str">
            <v>T42925</v>
          </cell>
          <cell r="B4520">
            <v>45.430000000000007</v>
          </cell>
          <cell r="C4520" t="str">
            <v>BT prsten za 42391 crni</v>
          </cell>
          <cell r="E4520" t="str">
            <v>C</v>
          </cell>
        </row>
        <row r="4521">
          <cell r="A4521" t="str">
            <v>T42940</v>
          </cell>
          <cell r="B4521">
            <v>71.610000000000014</v>
          </cell>
          <cell r="C4521" t="str">
            <v>BT prsten za 42393 krom</v>
          </cell>
          <cell r="E4521" t="str">
            <v>C</v>
          </cell>
        </row>
        <row r="4522">
          <cell r="A4522" t="str">
            <v>T42943</v>
          </cell>
          <cell r="B4522">
            <v>77.77</v>
          </cell>
          <cell r="C4522" t="str">
            <v>BT prsten za 42393 zlatni</v>
          </cell>
          <cell r="E4522" t="str">
            <v>C</v>
          </cell>
        </row>
        <row r="4523">
          <cell r="A4523" t="str">
            <v>T42944</v>
          </cell>
          <cell r="B4523">
            <v>56.980000000000004</v>
          </cell>
          <cell r="C4523" t="str">
            <v>BT prsten za 42393 bijeli</v>
          </cell>
          <cell r="E4523" t="str">
            <v>B</v>
          </cell>
        </row>
        <row r="4524">
          <cell r="A4524" t="str">
            <v>T42945</v>
          </cell>
          <cell r="B4524">
            <v>56.980000000000004</v>
          </cell>
          <cell r="C4524" t="str">
            <v>BT prsten za 42393 crni</v>
          </cell>
          <cell r="E4524" t="str">
            <v>C</v>
          </cell>
        </row>
        <row r="4525">
          <cell r="A4525" t="str">
            <v>T42990</v>
          </cell>
          <cell r="B4525">
            <v>121.66000000000001</v>
          </cell>
          <cell r="C4525" t="str">
            <v>BT satinirano staklo za 42990 30mm</v>
          </cell>
          <cell r="E4525" t="str">
            <v>C</v>
          </cell>
        </row>
        <row r="4526">
          <cell r="A4526" t="str">
            <v>T42991</v>
          </cell>
          <cell r="B4526">
            <v>126.27999999999999</v>
          </cell>
          <cell r="C4526" t="str">
            <v>BT satinirano staklo za 42391 44mm</v>
          </cell>
          <cell r="E4526" t="str">
            <v>C</v>
          </cell>
        </row>
        <row r="4527">
          <cell r="A4527" t="str">
            <v>T42996</v>
          </cell>
          <cell r="B4527">
            <v>33.880000000000003</v>
          </cell>
          <cell r="C4527" t="str">
            <v>BT zaštitno staklo za 42091</v>
          </cell>
          <cell r="E4527" t="str">
            <v>C</v>
          </cell>
        </row>
        <row r="4528">
          <cell r="A4528" t="str">
            <v>T42997</v>
          </cell>
          <cell r="B4528">
            <v>36.96</v>
          </cell>
          <cell r="C4528" t="str">
            <v>BT zaštitno staklo za 42391</v>
          </cell>
          <cell r="E4528" t="str">
            <v>C</v>
          </cell>
        </row>
        <row r="4529">
          <cell r="A4529" t="str">
            <v>T43110</v>
          </cell>
          <cell r="B4529">
            <v>2075.92</v>
          </cell>
          <cell r="C4529" t="str">
            <v>MONDIAL HIT-CE 35/70/150W G12 VWFL krom</v>
          </cell>
          <cell r="E4529" t="str">
            <v>C</v>
          </cell>
        </row>
        <row r="4530">
          <cell r="A4530" t="str">
            <v>T43114</v>
          </cell>
          <cell r="B4530">
            <v>1431.43</v>
          </cell>
          <cell r="C4530" t="str">
            <v>MONDIAL HIT-CE 35/70/150W G12 VWFL bijeli</v>
          </cell>
          <cell r="E4530" t="str">
            <v>A</v>
          </cell>
        </row>
        <row r="4531">
          <cell r="A4531" t="str">
            <v>T43115</v>
          </cell>
          <cell r="B4531">
            <v>1431.43</v>
          </cell>
          <cell r="C4531" t="str">
            <v>MONDIAL HIT-CE 35/70/150W G12 VWFL crni</v>
          </cell>
          <cell r="E4531" t="str">
            <v>C</v>
          </cell>
        </row>
        <row r="4532">
          <cell r="A4532" t="str">
            <v>T43119</v>
          </cell>
          <cell r="B4532">
            <v>1431.43</v>
          </cell>
          <cell r="C4532" t="str">
            <v>MONDIAL HIT-CE 35/70/150W G12 VWFL aluminij</v>
          </cell>
          <cell r="E4532" t="str">
            <v>B</v>
          </cell>
        </row>
        <row r="4533">
          <cell r="A4533" t="str">
            <v>T43120</v>
          </cell>
          <cell r="B4533">
            <v>2075.92</v>
          </cell>
          <cell r="C4533" t="str">
            <v>MONDIAL HIT-CE 35/70/150W G12 SP krom</v>
          </cell>
          <cell r="E4533" t="str">
            <v>C</v>
          </cell>
        </row>
        <row r="4534">
          <cell r="A4534" t="str">
            <v>T43124</v>
          </cell>
          <cell r="B4534">
            <v>1431.43</v>
          </cell>
          <cell r="C4534" t="str">
            <v>MONDIAL HIT-CE 35/70/150W G12 SP bijeli</v>
          </cell>
          <cell r="E4534" t="str">
            <v>A</v>
          </cell>
        </row>
        <row r="4535">
          <cell r="A4535" t="str">
            <v>T43125</v>
          </cell>
          <cell r="B4535">
            <v>1431.43</v>
          </cell>
          <cell r="C4535" t="str">
            <v>MONDIAL HIT-CE 35/70/150W G12 SP crni</v>
          </cell>
          <cell r="E4535" t="str">
            <v>C</v>
          </cell>
        </row>
        <row r="4536">
          <cell r="A4536" t="str">
            <v>T43129</v>
          </cell>
          <cell r="B4536">
            <v>1431.43</v>
          </cell>
          <cell r="C4536" t="str">
            <v>MONDIAL HIT-CE 35/70/150W G12 SP aluminij</v>
          </cell>
          <cell r="E4536" t="str">
            <v>B</v>
          </cell>
        </row>
        <row r="4537">
          <cell r="A4537" t="str">
            <v>T43130</v>
          </cell>
          <cell r="B4537">
            <v>2075.92</v>
          </cell>
          <cell r="C4537" t="str">
            <v>MONDIAL HIT-CE 35/70/150W G12 FL krom</v>
          </cell>
          <cell r="E4537" t="str">
            <v>C</v>
          </cell>
        </row>
        <row r="4538">
          <cell r="A4538" t="str">
            <v>T43134</v>
          </cell>
          <cell r="B4538">
            <v>1431.43</v>
          </cell>
          <cell r="C4538" t="str">
            <v>MONDIAL HIT-CE 35/70/150W G12 FL bijeli</v>
          </cell>
          <cell r="E4538" t="str">
            <v>A</v>
          </cell>
        </row>
        <row r="4539">
          <cell r="A4539" t="str">
            <v>T43135</v>
          </cell>
          <cell r="B4539">
            <v>1431.43</v>
          </cell>
          <cell r="C4539" t="str">
            <v>MONDIAL HIT-CE 35/70/150W G12 FL crni</v>
          </cell>
          <cell r="E4539" t="str">
            <v>C</v>
          </cell>
        </row>
        <row r="4540">
          <cell r="A4540" t="str">
            <v>T43139</v>
          </cell>
          <cell r="B4540">
            <v>1431.43</v>
          </cell>
          <cell r="C4540" t="str">
            <v>MONDIAL HIT-CE 35/70/150W G12 FL aluminij</v>
          </cell>
          <cell r="E4540" t="str">
            <v>B</v>
          </cell>
        </row>
        <row r="4541">
          <cell r="A4541" t="str">
            <v>T43150</v>
          </cell>
          <cell r="B4541">
            <v>1864.17</v>
          </cell>
          <cell r="C4541" t="str">
            <v>MONDIAL QPAR30 max 100W krom</v>
          </cell>
          <cell r="E4541" t="str">
            <v>C</v>
          </cell>
        </row>
        <row r="4542">
          <cell r="A4542" t="str">
            <v>T43154</v>
          </cell>
          <cell r="B4542">
            <v>1220.45</v>
          </cell>
          <cell r="C4542" t="str">
            <v>MONDIAL QPAR30 max 100W bijeli</v>
          </cell>
          <cell r="E4542" t="str">
            <v>C</v>
          </cell>
        </row>
        <row r="4543">
          <cell r="A4543" t="str">
            <v>T43155</v>
          </cell>
          <cell r="B4543">
            <v>1220.45</v>
          </cell>
          <cell r="C4543" t="str">
            <v>MONDIAL QPAR30 max 100W crni</v>
          </cell>
          <cell r="E4543" t="str">
            <v>C</v>
          </cell>
        </row>
        <row r="4544">
          <cell r="A4544" t="str">
            <v>T43159</v>
          </cell>
          <cell r="B4544">
            <v>1220.45</v>
          </cell>
          <cell r="C4544" t="str">
            <v>MONDIAL QPAR30 max 100W aluminij</v>
          </cell>
          <cell r="E4544" t="str">
            <v>C</v>
          </cell>
        </row>
        <row r="4545">
          <cell r="A4545" t="str">
            <v>T43160</v>
          </cell>
          <cell r="B4545">
            <v>2075.15</v>
          </cell>
          <cell r="C4545" t="str">
            <v>MONDIAL HIT-CE 35/70/150W G12 WFL krom</v>
          </cell>
          <cell r="E4545" t="str">
            <v>C</v>
          </cell>
        </row>
        <row r="4546">
          <cell r="A4546" t="str">
            <v>T43164</v>
          </cell>
          <cell r="B4546">
            <v>1431.43</v>
          </cell>
          <cell r="C4546" t="str">
            <v>MONDIAL HIT-CE 35/70/150W G12 WFL bijeli</v>
          </cell>
          <cell r="E4546" t="str">
            <v>A</v>
          </cell>
        </row>
        <row r="4547">
          <cell r="A4547" t="str">
            <v>T43165</v>
          </cell>
          <cell r="B4547">
            <v>1431.43</v>
          </cell>
          <cell r="C4547" t="str">
            <v>MONDIAL HIT-CE 35/70/150W G12 WFL crni</v>
          </cell>
          <cell r="E4547" t="str">
            <v>C</v>
          </cell>
        </row>
        <row r="4548">
          <cell r="A4548" t="str">
            <v>T43169</v>
          </cell>
          <cell r="B4548">
            <v>1431.43</v>
          </cell>
          <cell r="C4548" t="str">
            <v>MONDIAL HIT-CE 35/70/150W G12 WFL aluminij</v>
          </cell>
          <cell r="E4548" t="str">
            <v>B</v>
          </cell>
        </row>
        <row r="4549">
          <cell r="A4549" t="str">
            <v>T43180</v>
          </cell>
          <cell r="B4549">
            <v>320.32</v>
          </cell>
          <cell r="C4549" t="str">
            <v xml:space="preserve">Filter UV Stop       </v>
          </cell>
          <cell r="E4549" t="str">
            <v>B</v>
          </cell>
        </row>
        <row r="4550">
          <cell r="A4550" t="str">
            <v>T44020</v>
          </cell>
          <cell r="B4550">
            <v>1837.22</v>
          </cell>
          <cell r="C4550" t="str">
            <v>MONDIAL QR-LP111 max 100W krom</v>
          </cell>
          <cell r="E4550" t="str">
            <v>C</v>
          </cell>
        </row>
        <row r="4551">
          <cell r="A4551" t="str">
            <v>T44024</v>
          </cell>
          <cell r="B4551">
            <v>1192.73</v>
          </cell>
          <cell r="C4551" t="str">
            <v>MONDIAL QR-LP111 max 100W bijeli</v>
          </cell>
          <cell r="E4551" t="str">
            <v>A</v>
          </cell>
        </row>
        <row r="4552">
          <cell r="A4552" t="str">
            <v>T44025</v>
          </cell>
          <cell r="B4552">
            <v>1192.73</v>
          </cell>
          <cell r="C4552" t="str">
            <v>MONDIAL QR-LP111 max 100W crni</v>
          </cell>
          <cell r="E4552" t="str">
            <v>C</v>
          </cell>
        </row>
        <row r="4553">
          <cell r="A4553" t="str">
            <v>T44029</v>
          </cell>
          <cell r="B4553">
            <v>1192.73</v>
          </cell>
          <cell r="C4553" t="str">
            <v>MONDIAL QR-LP111 max 100W aluminij</v>
          </cell>
          <cell r="E4553" t="str">
            <v>B</v>
          </cell>
        </row>
        <row r="4554">
          <cell r="A4554" t="str">
            <v>T44030</v>
          </cell>
          <cell r="B4554">
            <v>1914.99</v>
          </cell>
          <cell r="C4554" t="str">
            <v>MONDIAL QT-DE12 max 150W krom</v>
          </cell>
          <cell r="E4554" t="str">
            <v>C</v>
          </cell>
        </row>
        <row r="4555">
          <cell r="A4555" t="str">
            <v>T44034</v>
          </cell>
          <cell r="B4555">
            <v>1271.27</v>
          </cell>
          <cell r="C4555" t="str">
            <v>MONDIAL QT-DE12 max 150W bijeli</v>
          </cell>
          <cell r="E4555" t="str">
            <v>C</v>
          </cell>
        </row>
        <row r="4556">
          <cell r="A4556" t="str">
            <v>T44035</v>
          </cell>
          <cell r="B4556">
            <v>1271.27</v>
          </cell>
          <cell r="C4556" t="str">
            <v>MONDIAL QT-DE12 max 150W crni</v>
          </cell>
          <cell r="E4556" t="str">
            <v>C</v>
          </cell>
        </row>
        <row r="4557">
          <cell r="A4557" t="str">
            <v>T44039</v>
          </cell>
          <cell r="B4557">
            <v>1271.27</v>
          </cell>
          <cell r="C4557" t="str">
            <v>MONDIAL QT-DE12 max 150W aluminij</v>
          </cell>
          <cell r="E4557" t="str">
            <v>C</v>
          </cell>
        </row>
        <row r="4558">
          <cell r="A4558" t="str">
            <v>T44100</v>
          </cell>
          <cell r="B4558">
            <v>572.11</v>
          </cell>
          <cell r="C4558" t="str">
            <v>MONDIAL 50 QR-CB51 50W krom</v>
          </cell>
          <cell r="E4558" t="str">
            <v>B</v>
          </cell>
        </row>
        <row r="4559">
          <cell r="A4559" t="str">
            <v>T44103</v>
          </cell>
          <cell r="B4559">
            <v>572.11</v>
          </cell>
          <cell r="C4559" t="str">
            <v>MONDIAL 50 QR-CB51 50W zlatni</v>
          </cell>
          <cell r="E4559" t="str">
            <v>B</v>
          </cell>
        </row>
        <row r="4560">
          <cell r="A4560" t="str">
            <v>T44104</v>
          </cell>
          <cell r="B4560">
            <v>405.02000000000004</v>
          </cell>
          <cell r="C4560" t="str">
            <v>MONDIAL 50 QR-CB51 50W bijeli</v>
          </cell>
          <cell r="E4560" t="str">
            <v>A</v>
          </cell>
        </row>
        <row r="4561">
          <cell r="A4561" t="str">
            <v>T44105</v>
          </cell>
          <cell r="B4561">
            <v>405.02000000000004</v>
          </cell>
          <cell r="C4561" t="str">
            <v>MONDIAL 50 QR-CB51 50W crni</v>
          </cell>
          <cell r="E4561" t="str">
            <v>B</v>
          </cell>
        </row>
        <row r="4562">
          <cell r="A4562" t="str">
            <v>T44109</v>
          </cell>
          <cell r="B4562">
            <v>405.02000000000004</v>
          </cell>
          <cell r="C4562" t="str">
            <v>MONDIAL 50 QR-CB51 50W aluminij</v>
          </cell>
          <cell r="E4562" t="str">
            <v>A</v>
          </cell>
        </row>
        <row r="4563">
          <cell r="A4563" t="str">
            <v>T44180</v>
          </cell>
          <cell r="B4563">
            <v>216.37</v>
          </cell>
          <cell r="C4563" t="str">
            <v xml:space="preserve">Filter UV Stop                               </v>
          </cell>
          <cell r="E4563" t="str">
            <v>C</v>
          </cell>
        </row>
        <row r="4564">
          <cell r="A4564" t="str">
            <v>T44185</v>
          </cell>
          <cell r="B4564">
            <v>719.18000000000006</v>
          </cell>
          <cell r="C4564" t="str">
            <v xml:space="preserve">MONDIAL sagomator crni                            </v>
          </cell>
          <cell r="E4564" t="str">
            <v>C</v>
          </cell>
        </row>
        <row r="4565">
          <cell r="A4565" t="str">
            <v>T44189</v>
          </cell>
          <cell r="B4565">
            <v>719.18000000000006</v>
          </cell>
          <cell r="C4565" t="str">
            <v xml:space="preserve">MONDIAL sagomator aluminij                            </v>
          </cell>
          <cell r="E4565" t="str">
            <v>C</v>
          </cell>
        </row>
        <row r="4566">
          <cell r="A4566" t="str">
            <v>T44190</v>
          </cell>
          <cell r="B4566">
            <v>66.989999999999995</v>
          </cell>
          <cell r="C4566" t="str">
            <v xml:space="preserve">MONDIAL grilja protiv blještanja                              </v>
          </cell>
          <cell r="E4566" t="str">
            <v>C</v>
          </cell>
        </row>
        <row r="4567">
          <cell r="A4567" t="str">
            <v>T44191</v>
          </cell>
          <cell r="B4567">
            <v>341.88</v>
          </cell>
          <cell r="C4567" t="str">
            <v xml:space="preserve">MONDIAL grilja protiv blještanja                              </v>
          </cell>
          <cell r="E4567" t="str">
            <v>C</v>
          </cell>
        </row>
        <row r="4568">
          <cell r="A4568" t="str">
            <v>T44192</v>
          </cell>
          <cell r="B4568">
            <v>177.1</v>
          </cell>
          <cell r="C4568" t="str">
            <v>MONDIAL držač za staklo</v>
          </cell>
          <cell r="E4568" t="str">
            <v>C</v>
          </cell>
        </row>
        <row r="4569">
          <cell r="A4569" t="str">
            <v>T44193</v>
          </cell>
          <cell r="B4569">
            <v>341.88</v>
          </cell>
          <cell r="C4569" t="str">
            <v>MONDIAL držač stakla</v>
          </cell>
          <cell r="E4569" t="str">
            <v>C</v>
          </cell>
        </row>
        <row r="4570">
          <cell r="A4570" t="str">
            <v>T45010</v>
          </cell>
          <cell r="B4570">
            <v>163.24</v>
          </cell>
          <cell r="C4570" t="str">
            <v>COVE Projector prsten aluminij</v>
          </cell>
          <cell r="E4570" t="str">
            <v>C</v>
          </cell>
        </row>
        <row r="4571">
          <cell r="A4571" t="str">
            <v>T45014</v>
          </cell>
          <cell r="B4571">
            <v>463.54</v>
          </cell>
          <cell r="C4571" t="str">
            <v>COVE Projector vizor aluminij</v>
          </cell>
          <cell r="E4571" t="str">
            <v>C</v>
          </cell>
        </row>
        <row r="4572">
          <cell r="A4572" t="str">
            <v>T45015</v>
          </cell>
          <cell r="B4572">
            <v>463.54</v>
          </cell>
          <cell r="C4572" t="str">
            <v>COVE Projector grilja protiv blještanja aluminij</v>
          </cell>
          <cell r="E4572" t="str">
            <v>C</v>
          </cell>
        </row>
        <row r="4573">
          <cell r="A4573" t="str">
            <v>T45439</v>
          </cell>
          <cell r="B4573">
            <v>112.42</v>
          </cell>
          <cell r="C4573" t="str">
            <v>MINITONDO MINICURVO 12V pribor za visilicu bijeli</v>
          </cell>
          <cell r="E4573" t="str">
            <v>C</v>
          </cell>
        </row>
        <row r="4574">
          <cell r="A4574" t="str">
            <v>T45539</v>
          </cell>
          <cell r="B4574">
            <v>112.42</v>
          </cell>
          <cell r="C4574" t="str">
            <v>MINITONDO MINICURVO 12V pribor za visilicu crni</v>
          </cell>
          <cell r="E4574" t="str">
            <v>C</v>
          </cell>
        </row>
        <row r="4575">
          <cell r="A4575" t="str">
            <v>T46792</v>
          </cell>
          <cell r="B4575">
            <v>130.9</v>
          </cell>
          <cell r="C4575" t="str">
            <v xml:space="preserve">Staklo za CCT silk, fi150mm          </v>
          </cell>
          <cell r="E4575" t="str">
            <v>A</v>
          </cell>
        </row>
        <row r="4576">
          <cell r="A4576" t="str">
            <v>T46794</v>
          </cell>
          <cell r="B4576">
            <v>280.27999999999997</v>
          </cell>
          <cell r="C4576" t="str">
            <v xml:space="preserve">Staklo za CCT silk, fi230mm          </v>
          </cell>
          <cell r="E4576" t="str">
            <v>C</v>
          </cell>
        </row>
        <row r="4577">
          <cell r="A4577" t="str">
            <v>T46960</v>
          </cell>
          <cell r="B4577">
            <v>1172.71</v>
          </cell>
          <cell r="C4577" t="str">
            <v>CCT Wall Washer ugradna stropna asimetrična, za TC-D 2x18W, fi275, h150</v>
          </cell>
          <cell r="E4577" t="str">
            <v>C</v>
          </cell>
        </row>
        <row r="4578">
          <cell r="A4578" t="str">
            <v>T46970</v>
          </cell>
          <cell r="B4578">
            <v>1172.71</v>
          </cell>
          <cell r="C4578" t="str">
            <v>CCT Wall Washer ugradna stropna asimetrična, za TC-D 2x26W, fi275, h150</v>
          </cell>
          <cell r="E4578" t="str">
            <v>B</v>
          </cell>
        </row>
        <row r="4579">
          <cell r="A4579" t="str">
            <v>T46980</v>
          </cell>
          <cell r="B4579">
            <v>1417.57</v>
          </cell>
          <cell r="C4579" t="str">
            <v>CCT Wall Washer ugradna stropna asimetrična, za TC-D 2x18W, fi275, h190</v>
          </cell>
          <cell r="E4579" t="str">
            <v>C</v>
          </cell>
        </row>
        <row r="4580">
          <cell r="A4580" t="str">
            <v>T46990</v>
          </cell>
          <cell r="B4580">
            <v>1417.57</v>
          </cell>
          <cell r="C4580" t="str">
            <v>CCT Wall Washer ugradna stropna asimetrična, za TC-D 2x26W, fi275, h190</v>
          </cell>
          <cell r="E4580" t="str">
            <v>B</v>
          </cell>
        </row>
        <row r="4581">
          <cell r="A4581" t="str">
            <v>T47172</v>
          </cell>
          <cell r="B4581">
            <v>129.36000000000001</v>
          </cell>
          <cell r="C4581" t="str">
            <v>prsten za CCT fi 210mm, opal zeleni</v>
          </cell>
          <cell r="E4581" t="str">
            <v>C</v>
          </cell>
        </row>
        <row r="4582">
          <cell r="A4582" t="str">
            <v>T47174</v>
          </cell>
          <cell r="B4582">
            <v>129.36000000000001</v>
          </cell>
          <cell r="C4582" t="str">
            <v>prsten za CCT fi 210mm, opal bijeli</v>
          </cell>
          <cell r="E4582" t="str">
            <v>C</v>
          </cell>
        </row>
        <row r="4583">
          <cell r="A4583" t="str">
            <v>T47176</v>
          </cell>
          <cell r="B4583">
            <v>129.36000000000001</v>
          </cell>
          <cell r="C4583" t="str">
            <v>prsten za CCT fi 210mm, opal plavi</v>
          </cell>
          <cell r="E4583" t="str">
            <v>C</v>
          </cell>
        </row>
        <row r="4584">
          <cell r="A4584" t="str">
            <v>T47177</v>
          </cell>
          <cell r="B4584">
            <v>129.36000000000001</v>
          </cell>
          <cell r="C4584" t="str">
            <v>prsten za CCT fi 210mm, opal rozi</v>
          </cell>
          <cell r="E4584" t="str">
            <v>C</v>
          </cell>
        </row>
        <row r="4585">
          <cell r="A4585" t="str">
            <v>T47191</v>
          </cell>
          <cell r="B4585">
            <v>225.61</v>
          </cell>
          <cell r="C4585" t="str">
            <v>Staklo spušteno za CCT silk, fi195mm</v>
          </cell>
          <cell r="E4585" t="str">
            <v>C</v>
          </cell>
        </row>
        <row r="4586">
          <cell r="A4586" t="str">
            <v>T47192</v>
          </cell>
          <cell r="B4586">
            <v>225.61</v>
          </cell>
          <cell r="C4586" t="str">
            <v>Staklo spušteno za CCT satinirano, fi195mm</v>
          </cell>
          <cell r="E4586" t="str">
            <v>A</v>
          </cell>
        </row>
        <row r="4587">
          <cell r="A4587" t="str">
            <v>T47194</v>
          </cell>
          <cell r="B4587">
            <v>130.9</v>
          </cell>
          <cell r="C4587" t="str">
            <v>Staklo za CCT satinirano, fi150mm</v>
          </cell>
          <cell r="E4587" t="str">
            <v>A</v>
          </cell>
        </row>
        <row r="4588">
          <cell r="A4588" t="str">
            <v>T47198</v>
          </cell>
          <cell r="B4588">
            <v>203.28</v>
          </cell>
          <cell r="C4588" t="str">
            <v>grilja protiv blještanja za CCT fi 154mm darklight</v>
          </cell>
          <cell r="E4588" t="str">
            <v>C</v>
          </cell>
        </row>
        <row r="4589">
          <cell r="A4589" t="str">
            <v>T47261</v>
          </cell>
          <cell r="B4589">
            <v>203.28</v>
          </cell>
          <cell r="C4589" t="str">
            <v>grilja protiv blještanja za CCT fi 154mm, radijalna</v>
          </cell>
          <cell r="E4589" t="str">
            <v>C</v>
          </cell>
        </row>
        <row r="4590">
          <cell r="A4590" t="str">
            <v>T47262</v>
          </cell>
          <cell r="B4590">
            <v>218.68</v>
          </cell>
          <cell r="C4590" t="str">
            <v>grilja protiv blještanja za CCT fi 194mm, radijalna</v>
          </cell>
          <cell r="E4590" t="str">
            <v>A</v>
          </cell>
        </row>
        <row r="4591">
          <cell r="A4591" t="str">
            <v>T47263</v>
          </cell>
          <cell r="B4591">
            <v>236.39</v>
          </cell>
          <cell r="C4591" t="str">
            <v>grilja protiv blještanja za CCT fi 230mm, radijalna</v>
          </cell>
          <cell r="E4591" t="str">
            <v>A</v>
          </cell>
        </row>
        <row r="4592">
          <cell r="A4592" t="str">
            <v>T47272</v>
          </cell>
          <cell r="B4592">
            <v>169.4</v>
          </cell>
          <cell r="C4592" t="str">
            <v>prsten za CCT fi 250mm, opal zeleni</v>
          </cell>
          <cell r="E4592" t="str">
            <v>C</v>
          </cell>
        </row>
        <row r="4593">
          <cell r="A4593" t="str">
            <v>T47274</v>
          </cell>
          <cell r="B4593">
            <v>169.4</v>
          </cell>
          <cell r="C4593" t="str">
            <v>prsten za CCT fi 250mm, opal bijeli</v>
          </cell>
          <cell r="E4593" t="str">
            <v>A</v>
          </cell>
        </row>
        <row r="4594">
          <cell r="A4594" t="str">
            <v>T47276</v>
          </cell>
          <cell r="B4594">
            <v>169.4</v>
          </cell>
          <cell r="C4594" t="str">
            <v>prsten za CCT fi 250mm, opal plavi</v>
          </cell>
          <cell r="E4594" t="str">
            <v>A</v>
          </cell>
        </row>
        <row r="4595">
          <cell r="A4595" t="str">
            <v>T47277</v>
          </cell>
          <cell r="B4595">
            <v>169.4</v>
          </cell>
          <cell r="C4595" t="str">
            <v>prsten za CCT fi 250mm, opal rozi</v>
          </cell>
          <cell r="E4595" t="str">
            <v>C</v>
          </cell>
        </row>
        <row r="4596">
          <cell r="A4596" t="str">
            <v>T47282</v>
          </cell>
          <cell r="B4596">
            <v>272.58</v>
          </cell>
          <cell r="C4596" t="str">
            <v>prsten spušteni za CCT opal bijeli, fi 194mm, h100mm</v>
          </cell>
          <cell r="E4596" t="str">
            <v>C</v>
          </cell>
        </row>
        <row r="4597">
          <cell r="A4597" t="str">
            <v>T47283</v>
          </cell>
          <cell r="B4597">
            <v>293.37</v>
          </cell>
          <cell r="C4597" t="str">
            <v>prsten spušteni za CCT opal bijeli, fi 233mm, h100mm</v>
          </cell>
          <cell r="E4597" t="str">
            <v>C</v>
          </cell>
        </row>
        <row r="4598">
          <cell r="A4598" t="str">
            <v>T47291</v>
          </cell>
          <cell r="B4598">
            <v>254.87</v>
          </cell>
          <cell r="C4598" t="str">
            <v>Staklo spušteno za CCT silk, fi235mm</v>
          </cell>
          <cell r="E4598" t="str">
            <v>C</v>
          </cell>
        </row>
        <row r="4599">
          <cell r="A4599" t="str">
            <v>T47292</v>
          </cell>
          <cell r="B4599">
            <v>254.87</v>
          </cell>
          <cell r="C4599" t="str">
            <v>Staklo spušteno za CCT satinirano, fi235mm ,</v>
          </cell>
          <cell r="E4599" t="str">
            <v>A</v>
          </cell>
        </row>
        <row r="4600">
          <cell r="A4600" t="str">
            <v>T47293</v>
          </cell>
          <cell r="B4600">
            <v>172.48</v>
          </cell>
          <cell r="C4600" t="str">
            <v xml:space="preserve">Staklo za CCT silk, fi190mm          </v>
          </cell>
          <cell r="E4600" t="str">
            <v>A</v>
          </cell>
        </row>
        <row r="4601">
          <cell r="A4601" t="str">
            <v>T47294</v>
          </cell>
          <cell r="B4601">
            <v>172.48</v>
          </cell>
          <cell r="C4601" t="str">
            <v>Staklo za CCT satinirano, fi190mm</v>
          </cell>
          <cell r="E4601" t="str">
            <v>A</v>
          </cell>
        </row>
        <row r="4602">
          <cell r="A4602" t="str">
            <v>T47298</v>
          </cell>
          <cell r="B4602">
            <v>218.68</v>
          </cell>
          <cell r="C4602" t="str">
            <v>grilja protiv blještanja za CCT fi 194mm darklight</v>
          </cell>
          <cell r="E4602" t="str">
            <v>A</v>
          </cell>
        </row>
        <row r="4603">
          <cell r="A4603" t="str">
            <v>T47372</v>
          </cell>
          <cell r="B4603">
            <v>227.15</v>
          </cell>
          <cell r="C4603" t="str">
            <v>prsten za CCT fi 295mm, opal zeleni</v>
          </cell>
          <cell r="E4603" t="str">
            <v>C</v>
          </cell>
        </row>
        <row r="4604">
          <cell r="A4604" t="str">
            <v>T47374</v>
          </cell>
          <cell r="B4604">
            <v>227.15</v>
          </cell>
          <cell r="C4604" t="str">
            <v>prsten za CCT fi 295mm, opal bijeli</v>
          </cell>
          <cell r="E4604" t="str">
            <v>C</v>
          </cell>
        </row>
        <row r="4605">
          <cell r="A4605" t="str">
            <v>T47376</v>
          </cell>
          <cell r="B4605">
            <v>227.15</v>
          </cell>
          <cell r="C4605" t="str">
            <v>prsten za CCT fi 295mm, opal plavi</v>
          </cell>
          <cell r="E4605" t="str">
            <v>C</v>
          </cell>
        </row>
        <row r="4606">
          <cell r="A4606" t="str">
            <v>T47377</v>
          </cell>
          <cell r="B4606">
            <v>227.15</v>
          </cell>
          <cell r="C4606" t="str">
            <v>prsten za CCT fi 295mm, opal rozi</v>
          </cell>
          <cell r="E4606" t="str">
            <v>C</v>
          </cell>
        </row>
        <row r="4607">
          <cell r="A4607" t="str">
            <v>T47381</v>
          </cell>
          <cell r="B4607">
            <v>205.59</v>
          </cell>
          <cell r="C4607" t="str">
            <v>ploča za ugradnju za CCT, 290x290, fi175mm</v>
          </cell>
          <cell r="E4607" t="str">
            <v>C</v>
          </cell>
        </row>
        <row r="4608">
          <cell r="A4608" t="str">
            <v>T47382</v>
          </cell>
          <cell r="B4608">
            <v>205.59</v>
          </cell>
          <cell r="C4608" t="str">
            <v>ploča za ugradnju za CCT, 290x290, fi215mm</v>
          </cell>
          <cell r="E4608" t="str">
            <v>C</v>
          </cell>
        </row>
        <row r="4609">
          <cell r="A4609" t="str">
            <v>T47383</v>
          </cell>
          <cell r="B4609">
            <v>205.59</v>
          </cell>
          <cell r="C4609" t="str">
            <v>ploča za ugradnju za CCT, 290x290, fi250mm</v>
          </cell>
          <cell r="E4609" t="str">
            <v>C</v>
          </cell>
        </row>
        <row r="4610">
          <cell r="A4610" t="str">
            <v>T47384</v>
          </cell>
          <cell r="B4610">
            <v>230.23</v>
          </cell>
          <cell r="C4610" t="str">
            <v>ploča za ugradnju za CCT, 390x390, fi175mm</v>
          </cell>
          <cell r="E4610" t="str">
            <v>C</v>
          </cell>
        </row>
        <row r="4611">
          <cell r="A4611" t="str">
            <v>T47385</v>
          </cell>
          <cell r="B4611">
            <v>230.23</v>
          </cell>
          <cell r="C4611" t="str">
            <v>ploča za ugradnju za CCT, 390x390, fi215mm</v>
          </cell>
          <cell r="E4611" t="str">
            <v>C</v>
          </cell>
        </row>
        <row r="4612">
          <cell r="A4612" t="str">
            <v>T47386</v>
          </cell>
          <cell r="B4612">
            <v>230.23</v>
          </cell>
          <cell r="C4612" t="str">
            <v>ploča za ugradnju za CCT, 390x390, fi250mm</v>
          </cell>
          <cell r="E4612" t="str">
            <v>C</v>
          </cell>
        </row>
        <row r="4613">
          <cell r="A4613" t="str">
            <v>T47391</v>
          </cell>
          <cell r="B4613">
            <v>299.52999999999997</v>
          </cell>
          <cell r="C4613" t="str">
            <v>Staklo spušteno za CCT silk, fi275mm</v>
          </cell>
          <cell r="E4613" t="str">
            <v>C</v>
          </cell>
        </row>
        <row r="4614">
          <cell r="A4614" t="str">
            <v>T47392</v>
          </cell>
          <cell r="B4614">
            <v>299.52999999999997</v>
          </cell>
          <cell r="C4614" t="str">
            <v>Staklo spušteno za CCT satinirano, fi275mm</v>
          </cell>
          <cell r="E4614" t="str">
            <v>A</v>
          </cell>
        </row>
        <row r="4615">
          <cell r="A4615" t="str">
            <v>T47393</v>
          </cell>
          <cell r="B4615">
            <v>208.67000000000002</v>
          </cell>
          <cell r="C4615" t="str">
            <v xml:space="preserve">Staklo za CCT silk, fi230mm          </v>
          </cell>
          <cell r="E4615" t="str">
            <v>C</v>
          </cell>
        </row>
        <row r="4616">
          <cell r="A4616" t="str">
            <v>T47394</v>
          </cell>
          <cell r="B4616">
            <v>208.67000000000002</v>
          </cell>
          <cell r="C4616" t="str">
            <v>Staklo za CCT satinirano, fi230mm</v>
          </cell>
          <cell r="E4616" t="str">
            <v>A</v>
          </cell>
        </row>
        <row r="4617">
          <cell r="A4617" t="str">
            <v>T47398</v>
          </cell>
          <cell r="B4617">
            <v>236.39</v>
          </cell>
          <cell r="C4617" t="str">
            <v>grilja protiv blještanja za CCT fi 230mm darklight</v>
          </cell>
          <cell r="E4617" t="str">
            <v>C</v>
          </cell>
        </row>
        <row r="4618">
          <cell r="A4618" t="str">
            <v>T47401</v>
          </cell>
          <cell r="B4618">
            <v>198.66</v>
          </cell>
          <cell r="C4618" t="str">
            <v>MINITONDO modul L=1000mm bijeli</v>
          </cell>
          <cell r="E4618" t="str">
            <v>B</v>
          </cell>
        </row>
        <row r="4619">
          <cell r="A4619" t="str">
            <v>T47402</v>
          </cell>
          <cell r="B4619">
            <v>388.85</v>
          </cell>
          <cell r="C4619" t="str">
            <v>MINITONDO modul L=2000mm bijeli</v>
          </cell>
          <cell r="E4619" t="str">
            <v>A</v>
          </cell>
        </row>
        <row r="4620">
          <cell r="A4620" t="str">
            <v>T47403</v>
          </cell>
          <cell r="B4620">
            <v>570.56999999999994</v>
          </cell>
          <cell r="C4620" t="str">
            <v>MINITONDO modul L=3000mm bijeli</v>
          </cell>
          <cell r="E4620" t="str">
            <v>A</v>
          </cell>
        </row>
        <row r="4621">
          <cell r="A4621" t="str">
            <v>T47405</v>
          </cell>
          <cell r="B4621">
            <v>467.39000000000004</v>
          </cell>
          <cell r="C4621" t="str">
            <v>MINICURVO modul bijeli</v>
          </cell>
          <cell r="E4621" t="str">
            <v>B</v>
          </cell>
        </row>
        <row r="4622">
          <cell r="A4622" t="str">
            <v>T47411</v>
          </cell>
          <cell r="B4622">
            <v>63.139999999999993</v>
          </cell>
          <cell r="C4622" t="str">
            <v>MINITONDO MINICURVO 12V poklopac bijeli</v>
          </cell>
          <cell r="E4622" t="str">
            <v>B</v>
          </cell>
        </row>
        <row r="4623">
          <cell r="A4623" t="str">
            <v>T47414</v>
          </cell>
          <cell r="B4623">
            <v>270.27000000000004</v>
          </cell>
          <cell r="C4623" t="str">
            <v>MINITONDO MINICURVO 12V pribor za montiranje na zid bijeli</v>
          </cell>
          <cell r="E4623" t="str">
            <v>C</v>
          </cell>
        </row>
        <row r="4624">
          <cell r="A4624" t="str">
            <v>T47420</v>
          </cell>
          <cell r="B4624">
            <v>115.5</v>
          </cell>
          <cell r="C4624" t="str">
            <v>MINITONDO MINICURVO 12V žičani ravni spoj bijeli</v>
          </cell>
          <cell r="E4624" t="str">
            <v>B</v>
          </cell>
        </row>
        <row r="4625">
          <cell r="A4625" t="str">
            <v>T47422</v>
          </cell>
          <cell r="B4625">
            <v>66.989999999999995</v>
          </cell>
          <cell r="C4625" t="str">
            <v>MINITONDO MINICURVO 12V čep napajanje bijeli</v>
          </cell>
          <cell r="E4625" t="str">
            <v>A</v>
          </cell>
        </row>
        <row r="4626">
          <cell r="A4626" t="str">
            <v>T47423</v>
          </cell>
          <cell r="B4626">
            <v>12.32</v>
          </cell>
          <cell r="C4626" t="str">
            <v>MINITONDO MINICURVO 12V čep bijeli</v>
          </cell>
          <cell r="E4626" t="str">
            <v>A</v>
          </cell>
        </row>
        <row r="4627">
          <cell r="A4627" t="str">
            <v>T47424</v>
          </cell>
          <cell r="B4627">
            <v>45.430000000000007</v>
          </cell>
          <cell r="C4627" t="str">
            <v>MINITONDO MINICURVO 12V ravni spoj bijeli</v>
          </cell>
          <cell r="E4627" t="str">
            <v>A</v>
          </cell>
        </row>
        <row r="4628">
          <cell r="A4628" t="str">
            <v>T47425</v>
          </cell>
          <cell r="B4628">
            <v>23.1</v>
          </cell>
          <cell r="C4628" t="str">
            <v>MINITONDO MINICURVO 12V coupler aluminij</v>
          </cell>
          <cell r="E4628" t="str">
            <v>B</v>
          </cell>
        </row>
        <row r="4629">
          <cell r="A4629" t="str">
            <v>T47426</v>
          </cell>
          <cell r="B4629">
            <v>20.02</v>
          </cell>
          <cell r="C4629" t="str">
            <v>MINITONDO MINICURVO 12V sustav za odvajanje bijeli</v>
          </cell>
          <cell r="E4629" t="str">
            <v>B</v>
          </cell>
        </row>
        <row r="4630">
          <cell r="A4630" t="str">
            <v>T47427</v>
          </cell>
          <cell r="B4630">
            <v>20.02</v>
          </cell>
          <cell r="C4630" t="str">
            <v>MINITONDO MINICURVO 12V pribor za montiranje bijeli</v>
          </cell>
          <cell r="E4630" t="str">
            <v>C</v>
          </cell>
        </row>
        <row r="4631">
          <cell r="A4631" t="str">
            <v>T47428</v>
          </cell>
          <cell r="B4631">
            <v>275.65999999999997</v>
          </cell>
          <cell r="C4631" t="str">
            <v>MINITONDO MINICURVO 12V pendant stern bijeli</v>
          </cell>
          <cell r="E4631" t="str">
            <v>B</v>
          </cell>
        </row>
        <row r="4632">
          <cell r="A4632" t="str">
            <v>T47431</v>
          </cell>
          <cell r="B4632">
            <v>56.21</v>
          </cell>
          <cell r="C4632" t="str">
            <v>MINITONDO MINICURVO 12V Jack adapter 10A bijeli</v>
          </cell>
          <cell r="E4632" t="str">
            <v>A</v>
          </cell>
        </row>
        <row r="4633">
          <cell r="A4633" t="str">
            <v>T47437</v>
          </cell>
          <cell r="B4633">
            <v>90.09</v>
          </cell>
          <cell r="C4633" t="str">
            <v>MINITONDO MINICURVO 12V pribor za visilicu bijeli</v>
          </cell>
          <cell r="E4633" t="str">
            <v>A</v>
          </cell>
        </row>
        <row r="4634">
          <cell r="A4634" t="str">
            <v>T47442</v>
          </cell>
          <cell r="B4634">
            <v>134.75</v>
          </cell>
          <cell r="C4634" t="str">
            <v>MINITONDO MINICURVO 12V "L" spoj bijeli</v>
          </cell>
          <cell r="E4634" t="str">
            <v>B</v>
          </cell>
        </row>
        <row r="4635">
          <cell r="A4635" t="str">
            <v>T47455</v>
          </cell>
          <cell r="B4635">
            <v>129.36000000000001</v>
          </cell>
          <cell r="C4635" t="str">
            <v>MINITONDO MINICURVO 12V čep napajanje za visilicu bijeli</v>
          </cell>
          <cell r="E4635" t="str">
            <v>B</v>
          </cell>
        </row>
        <row r="4636">
          <cell r="A4636" t="str">
            <v>T47456</v>
          </cell>
          <cell r="B4636">
            <v>195.57999999999998</v>
          </cell>
          <cell r="C4636" t="str">
            <v>MINITONDO MINICURVO 12V žičani ravni spoj za visilicu bijeli</v>
          </cell>
          <cell r="E4636" t="str">
            <v>B</v>
          </cell>
        </row>
        <row r="4637">
          <cell r="A4637" t="str">
            <v>T47459</v>
          </cell>
          <cell r="B4637">
            <v>678.37</v>
          </cell>
          <cell r="C4637" t="str">
            <v>MINITONDO MINICURVO 12V pribor za produljivanje bijeli</v>
          </cell>
          <cell r="E4637" t="str">
            <v>C</v>
          </cell>
        </row>
        <row r="4638">
          <cell r="A4638" t="str">
            <v>T47462</v>
          </cell>
          <cell r="B4638">
            <v>1677.8300000000002</v>
          </cell>
          <cell r="C4638" t="str">
            <v>MINITONDO MINICURVO 12V transformator za montiranje na površinu bijeli</v>
          </cell>
          <cell r="E4638" t="str">
            <v>C</v>
          </cell>
        </row>
        <row r="4639">
          <cell r="A4639" t="str">
            <v>T47470</v>
          </cell>
          <cell r="B4639">
            <v>157.07999999999998</v>
          </cell>
          <cell r="C4639" t="str">
            <v>UNIX SYSTEM 12V baza bez transformatora zid/strop bijeli</v>
          </cell>
          <cell r="E4639" t="str">
            <v>C</v>
          </cell>
        </row>
        <row r="4640">
          <cell r="A4640" t="str">
            <v>T47473</v>
          </cell>
          <cell r="B4640">
            <v>230.23</v>
          </cell>
          <cell r="C4640" t="str">
            <v>UNIX SYSTEM 12V baza bez transformatora visilica bijeli</v>
          </cell>
          <cell r="E4640" t="str">
            <v>C</v>
          </cell>
        </row>
        <row r="4641">
          <cell r="A4641" t="str">
            <v>T47475</v>
          </cell>
          <cell r="B4641">
            <v>903.98</v>
          </cell>
          <cell r="C4641" t="str">
            <v>UNIX SYSTEM 12V baza sa transformatorom zid/strop bijeli</v>
          </cell>
          <cell r="E4641" t="str">
            <v>C</v>
          </cell>
        </row>
        <row r="4642">
          <cell r="A4642" t="str">
            <v>T47480</v>
          </cell>
          <cell r="B4642">
            <v>874.72</v>
          </cell>
          <cell r="C4642" t="str">
            <v>MINITONDO MINICURVO 12V transformator bijeli</v>
          </cell>
          <cell r="E4642" t="str">
            <v>A</v>
          </cell>
        </row>
        <row r="4643">
          <cell r="A4643" t="str">
            <v>T47486</v>
          </cell>
          <cell r="B4643">
            <v>469.7</v>
          </cell>
          <cell r="C4643" t="str">
            <v>UNIX SYSTEM 12V baza sa transformatorom visilica bijeli</v>
          </cell>
          <cell r="E4643" t="str">
            <v>C</v>
          </cell>
        </row>
        <row r="4644">
          <cell r="A4644" t="str">
            <v>T47490</v>
          </cell>
          <cell r="B4644">
            <v>172.48</v>
          </cell>
          <cell r="C4644" t="str">
            <v xml:space="preserve">MINITONDO MINICURVO 12V pribor za montiranje </v>
          </cell>
          <cell r="E4644" t="str">
            <v>B</v>
          </cell>
        </row>
        <row r="4645">
          <cell r="A4645" t="str">
            <v>T47501</v>
          </cell>
          <cell r="B4645">
            <v>198.66</v>
          </cell>
          <cell r="C4645" t="str">
            <v>MINITONDO modul L=1000mm crni</v>
          </cell>
          <cell r="E4645" t="str">
            <v>B</v>
          </cell>
        </row>
        <row r="4646">
          <cell r="A4646" t="str">
            <v>T47502</v>
          </cell>
          <cell r="B4646">
            <v>388.85</v>
          </cell>
          <cell r="C4646" t="str">
            <v>MINITONDO modul L=2000mm crni</v>
          </cell>
          <cell r="E4646" t="str">
            <v>A</v>
          </cell>
        </row>
        <row r="4647">
          <cell r="A4647" t="str">
            <v>T47503</v>
          </cell>
          <cell r="B4647">
            <v>570.56999999999994</v>
          </cell>
          <cell r="C4647" t="str">
            <v>MINITONDO modul L=3000mm crni</v>
          </cell>
          <cell r="E4647" t="str">
            <v>B</v>
          </cell>
        </row>
        <row r="4648">
          <cell r="A4648" t="str">
            <v>T47505</v>
          </cell>
          <cell r="B4648">
            <v>467.39000000000004</v>
          </cell>
          <cell r="C4648" t="str">
            <v>MINICURVO modul crni</v>
          </cell>
          <cell r="E4648" t="str">
            <v>B</v>
          </cell>
        </row>
        <row r="4649">
          <cell r="A4649" t="str">
            <v>T47511</v>
          </cell>
          <cell r="B4649">
            <v>63.139999999999993</v>
          </cell>
          <cell r="C4649" t="str">
            <v>MINITONDO MINICURVO 12V poklopac crni</v>
          </cell>
          <cell r="E4649" t="str">
            <v>B</v>
          </cell>
        </row>
        <row r="4650">
          <cell r="A4650" t="str">
            <v>T47514</v>
          </cell>
          <cell r="B4650">
            <v>270.27000000000004</v>
          </cell>
          <cell r="C4650" t="str">
            <v>MINITONDO MINICURVO 12V pribor za montiranje na zid crni</v>
          </cell>
          <cell r="E4650" t="str">
            <v>C</v>
          </cell>
        </row>
        <row r="4651">
          <cell r="A4651" t="str">
            <v>T47520</v>
          </cell>
          <cell r="B4651">
            <v>115.5</v>
          </cell>
          <cell r="C4651" t="str">
            <v>MINITONDO MINICURVO 12V žičani ravni spoj crni</v>
          </cell>
          <cell r="E4651" t="str">
            <v>B</v>
          </cell>
        </row>
        <row r="4652">
          <cell r="A4652" t="str">
            <v>T47522</v>
          </cell>
          <cell r="B4652">
            <v>66.989999999999995</v>
          </cell>
          <cell r="C4652" t="str">
            <v>MINITONDO MINICURVO 12V čep napajanje crni</v>
          </cell>
          <cell r="E4652" t="str">
            <v>B</v>
          </cell>
        </row>
        <row r="4653">
          <cell r="A4653" t="str">
            <v>T47523</v>
          </cell>
          <cell r="B4653">
            <v>12.32</v>
          </cell>
          <cell r="C4653" t="str">
            <v>MINITONDO MINICURVO 12V čep crni</v>
          </cell>
          <cell r="E4653" t="str">
            <v>A</v>
          </cell>
        </row>
        <row r="4654">
          <cell r="A4654" t="str">
            <v>T47524</v>
          </cell>
          <cell r="B4654">
            <v>45.430000000000007</v>
          </cell>
          <cell r="C4654" t="str">
            <v>MINITONDO MINICURVO 12V ravni spoj crni</v>
          </cell>
          <cell r="E4654" t="str">
            <v>A</v>
          </cell>
        </row>
        <row r="4655">
          <cell r="A4655" t="str">
            <v>T47526</v>
          </cell>
          <cell r="B4655">
            <v>20.02</v>
          </cell>
          <cell r="C4655" t="str">
            <v>MINITONDO MINICURVO 12V sustav za odvajanje crni</v>
          </cell>
          <cell r="E4655" t="str">
            <v>B</v>
          </cell>
        </row>
        <row r="4656">
          <cell r="A4656" t="str">
            <v>T47527</v>
          </cell>
          <cell r="B4656">
            <v>20.02</v>
          </cell>
          <cell r="C4656" t="str">
            <v>MINITONDO MINICURVO 12V pribor za montiranje crni</v>
          </cell>
          <cell r="E4656" t="str">
            <v>C</v>
          </cell>
        </row>
        <row r="4657">
          <cell r="A4657" t="str">
            <v>T47528</v>
          </cell>
          <cell r="B4657">
            <v>275.65999999999997</v>
          </cell>
          <cell r="C4657" t="str">
            <v>MINITONDO MINICURVO 12V pendant stern crni</v>
          </cell>
          <cell r="E4657" t="str">
            <v>B</v>
          </cell>
        </row>
        <row r="4658">
          <cell r="A4658" t="str">
            <v>T47531</v>
          </cell>
          <cell r="B4658">
            <v>56.21</v>
          </cell>
          <cell r="C4658" t="str">
            <v>MINITONDO MINICURVO 12V Jack adapter 10A crni</v>
          </cell>
          <cell r="E4658" t="str">
            <v>A</v>
          </cell>
        </row>
        <row r="4659">
          <cell r="A4659" t="str">
            <v>T47537</v>
          </cell>
          <cell r="B4659">
            <v>90.09</v>
          </cell>
          <cell r="C4659" t="str">
            <v>MINITONDO MINICURVO 12V pribor za visilicu crni</v>
          </cell>
          <cell r="E4659" t="str">
            <v>B</v>
          </cell>
        </row>
        <row r="4660">
          <cell r="A4660" t="str">
            <v>T47540</v>
          </cell>
          <cell r="B4660">
            <v>250.25</v>
          </cell>
          <cell r="C4660" t="str">
            <v>MINITONDO MINICURVO 12V fleksibilni spoj crni</v>
          </cell>
          <cell r="E4660" t="str">
            <v>B</v>
          </cell>
        </row>
        <row r="4661">
          <cell r="A4661" t="str">
            <v>T47542</v>
          </cell>
          <cell r="B4661">
            <v>134.75</v>
          </cell>
          <cell r="C4661" t="str">
            <v>MINITONDO MINICURVO 12V "L" spoj crni</v>
          </cell>
          <cell r="E4661" t="str">
            <v>B</v>
          </cell>
        </row>
        <row r="4662">
          <cell r="A4662" t="str">
            <v>T47555</v>
          </cell>
          <cell r="B4662">
            <v>129.36000000000001</v>
          </cell>
          <cell r="C4662" t="str">
            <v>MINITONDO MINICURVO 12V čep napajanje za visilicu crni</v>
          </cell>
          <cell r="E4662" t="str">
            <v>B</v>
          </cell>
        </row>
        <row r="4663">
          <cell r="A4663" t="str">
            <v>T47556</v>
          </cell>
          <cell r="B4663">
            <v>195.57999999999998</v>
          </cell>
          <cell r="C4663" t="str">
            <v>MINITONDO MINICURVO 12V žičani ravni spoj za visilicu crni</v>
          </cell>
          <cell r="E4663" t="str">
            <v>B</v>
          </cell>
        </row>
        <row r="4664">
          <cell r="A4664" t="str">
            <v>T47559</v>
          </cell>
          <cell r="B4664">
            <v>678.37</v>
          </cell>
          <cell r="C4664" t="str">
            <v>MINITONDO MINICURVO 12V pribor za produljivanje crni</v>
          </cell>
          <cell r="E4664" t="str">
            <v>C</v>
          </cell>
        </row>
        <row r="4665">
          <cell r="A4665" t="str">
            <v>T47562</v>
          </cell>
          <cell r="B4665">
            <v>1677.8300000000002</v>
          </cell>
          <cell r="C4665" t="str">
            <v>MINITONDO MINICURVO 12V transformator za montiranje na površinu crni</v>
          </cell>
          <cell r="E4665" t="str">
            <v>C</v>
          </cell>
        </row>
        <row r="4666">
          <cell r="A4666" t="str">
            <v>T47567</v>
          </cell>
          <cell r="B4666">
            <v>214.06</v>
          </cell>
          <cell r="C4666" t="str">
            <v>Transformator elektronski 60W</v>
          </cell>
          <cell r="E4666" t="str">
            <v>A</v>
          </cell>
        </row>
        <row r="4667">
          <cell r="A4667" t="str">
            <v>T47568</v>
          </cell>
          <cell r="B4667">
            <v>519.75</v>
          </cell>
          <cell r="C4667" t="str">
            <v>Transformator elektronski 105W</v>
          </cell>
          <cell r="E4667" t="str">
            <v>A</v>
          </cell>
        </row>
        <row r="4668">
          <cell r="A4668" t="str">
            <v>T47570</v>
          </cell>
          <cell r="B4668">
            <v>160.93</v>
          </cell>
          <cell r="C4668" t="str">
            <v>UNIX SYSTEM 12V baza bez transformatora zid/strop crni</v>
          </cell>
          <cell r="E4668" t="str">
            <v>C</v>
          </cell>
        </row>
        <row r="4669">
          <cell r="A4669" t="str">
            <v>T47573</v>
          </cell>
          <cell r="B4669">
            <v>233.31</v>
          </cell>
          <cell r="C4669" t="str">
            <v>UNIX SYSTEM 12V baza bez transformatora visilica crni</v>
          </cell>
          <cell r="E4669" t="str">
            <v>C</v>
          </cell>
        </row>
        <row r="4670">
          <cell r="A4670" t="str">
            <v>T47575</v>
          </cell>
          <cell r="B4670">
            <v>920.92</v>
          </cell>
          <cell r="C4670" t="str">
            <v>UNIX SYSTEM 12V baza sa transformatorom zid/strop crni</v>
          </cell>
          <cell r="E4670" t="str">
            <v>C</v>
          </cell>
        </row>
        <row r="4671">
          <cell r="A4671" t="str">
            <v>T47580</v>
          </cell>
          <cell r="B4671">
            <v>874.72</v>
          </cell>
          <cell r="C4671" t="str">
            <v>MINITONDO MINICURVO 12V transformator crni</v>
          </cell>
          <cell r="E4671" t="str">
            <v>B</v>
          </cell>
        </row>
        <row r="4672">
          <cell r="A4672" t="str">
            <v>T47586</v>
          </cell>
          <cell r="B4672">
            <v>478.94000000000005</v>
          </cell>
          <cell r="C4672" t="str">
            <v>UNIX SYSTEM 12V baza sa transformatorom visilica crni</v>
          </cell>
          <cell r="E4672" t="str">
            <v>C</v>
          </cell>
        </row>
        <row r="4673">
          <cell r="A4673" t="str">
            <v>T47601</v>
          </cell>
          <cell r="B4673">
            <v>301.07</v>
          </cell>
          <cell r="C4673" t="str">
            <v>MINITONDO modul L=1000mm krom</v>
          </cell>
          <cell r="E4673" t="str">
            <v>A</v>
          </cell>
        </row>
        <row r="4674">
          <cell r="A4674" t="str">
            <v>T47602</v>
          </cell>
          <cell r="B4674">
            <v>582.12</v>
          </cell>
          <cell r="C4674" t="str">
            <v>MINITONDO modul L=2000mm krom</v>
          </cell>
          <cell r="E4674" t="str">
            <v>A</v>
          </cell>
        </row>
        <row r="4675">
          <cell r="A4675" t="str">
            <v>T47605</v>
          </cell>
          <cell r="B4675">
            <v>702.24</v>
          </cell>
          <cell r="C4675" t="str">
            <v>MINICURVO modul krom</v>
          </cell>
          <cell r="E4675" t="str">
            <v>B</v>
          </cell>
        </row>
        <row r="4676">
          <cell r="A4676" t="str">
            <v>T47611</v>
          </cell>
          <cell r="B4676">
            <v>100.10000000000001</v>
          </cell>
          <cell r="C4676" t="str">
            <v>MINITONDO MINICURVO 12V poklopac krom</v>
          </cell>
          <cell r="E4676" t="str">
            <v>B</v>
          </cell>
        </row>
        <row r="4677">
          <cell r="A4677" t="str">
            <v>T47620</v>
          </cell>
          <cell r="B4677">
            <v>161.70000000000002</v>
          </cell>
          <cell r="C4677" t="str">
            <v>MINITONDO MINICURVO 12V žičani ravni spoj krom</v>
          </cell>
          <cell r="E4677" t="str">
            <v>B</v>
          </cell>
        </row>
        <row r="4678">
          <cell r="A4678" t="str">
            <v>T47622</v>
          </cell>
          <cell r="B4678">
            <v>100.10000000000001</v>
          </cell>
          <cell r="C4678" t="str">
            <v>MINITONDO MINICURVO 12V čep napajanje krom</v>
          </cell>
          <cell r="E4678" t="str">
            <v>B</v>
          </cell>
        </row>
        <row r="4679">
          <cell r="A4679" t="str">
            <v>T47623</v>
          </cell>
          <cell r="B4679">
            <v>16.940000000000001</v>
          </cell>
          <cell r="C4679" t="str">
            <v>MINITONDO MINICURVO 12V čep krom</v>
          </cell>
          <cell r="E4679" t="str">
            <v>B</v>
          </cell>
        </row>
        <row r="4680">
          <cell r="A4680" t="str">
            <v>T47642</v>
          </cell>
          <cell r="B4680">
            <v>196.35</v>
          </cell>
          <cell r="C4680" t="str">
            <v>MINITONDO MINICURVO 12V "L" spoj aluminij</v>
          </cell>
          <cell r="E4680" t="str">
            <v>B</v>
          </cell>
        </row>
        <row r="4681">
          <cell r="A4681" t="str">
            <v>T47670</v>
          </cell>
          <cell r="B4681">
            <v>160.93</v>
          </cell>
          <cell r="C4681" t="str">
            <v>UNIX SYSTEM 12V baza bez transformatora zid/strop aluminij</v>
          </cell>
          <cell r="E4681" t="str">
            <v>C</v>
          </cell>
        </row>
        <row r="4682">
          <cell r="A4682" t="str">
            <v>T47673</v>
          </cell>
          <cell r="B4682">
            <v>230.23</v>
          </cell>
          <cell r="C4682" t="str">
            <v>UNIX SYSTEM 12V baza bez transformatora visilica aluminij</v>
          </cell>
          <cell r="E4682" t="str">
            <v>C</v>
          </cell>
        </row>
        <row r="4683">
          <cell r="A4683" t="str">
            <v>T47680</v>
          </cell>
          <cell r="B4683">
            <v>874.72</v>
          </cell>
          <cell r="C4683" t="str">
            <v>MINITONDO MINICURVO 12V transformator aluminij</v>
          </cell>
          <cell r="E4683" t="str">
            <v>B</v>
          </cell>
        </row>
        <row r="4684">
          <cell r="A4684" t="str">
            <v>T48064</v>
          </cell>
          <cell r="B4684">
            <v>209.44</v>
          </cell>
          <cell r="C4684" t="str">
            <v>ECOS reflektor zakretni QR-CB51 max 50W bijeli</v>
          </cell>
          <cell r="E4684" t="str">
            <v>B</v>
          </cell>
        </row>
        <row r="4685">
          <cell r="A4685" t="str">
            <v>T48065</v>
          </cell>
          <cell r="B4685">
            <v>209.44</v>
          </cell>
          <cell r="C4685" t="str">
            <v>ECOS reflektor zakretni QR-CB51 max 50W crni</v>
          </cell>
          <cell r="E4685" t="str">
            <v>B</v>
          </cell>
        </row>
        <row r="4686">
          <cell r="A4686" t="str">
            <v>T48069</v>
          </cell>
          <cell r="B4686">
            <v>218.68</v>
          </cell>
          <cell r="C4686" t="str">
            <v>ECOS reflektor zakretni QR-CB51 max 50W aluminij</v>
          </cell>
          <cell r="E4686" t="str">
            <v>B</v>
          </cell>
        </row>
        <row r="4687">
          <cell r="A4687" t="str">
            <v>T48125</v>
          </cell>
          <cell r="B4687">
            <v>1429.12</v>
          </cell>
          <cell r="C4687" t="str">
            <v xml:space="preserve">POP2 reflektor zakretni QR-CB35 max 35W L=170mm crni </v>
          </cell>
          <cell r="E4687" t="str">
            <v>B</v>
          </cell>
        </row>
        <row r="4688">
          <cell r="A4688" t="str">
            <v>T48126</v>
          </cell>
          <cell r="B4688">
            <v>1463</v>
          </cell>
          <cell r="C4688" t="str">
            <v xml:space="preserve">POP2 reflektor zakretni QR-CB35 max 35W L=170mm aluminij </v>
          </cell>
          <cell r="E4688" t="str">
            <v>B</v>
          </cell>
        </row>
        <row r="4689">
          <cell r="A4689" t="str">
            <v>T48610</v>
          </cell>
          <cell r="B4689">
            <v>303.38</v>
          </cell>
          <cell r="C4689" t="str">
            <v>VIP reflektor zakretni QR-CB51 max 50W L=100mm aluminij</v>
          </cell>
          <cell r="E4689" t="str">
            <v>B</v>
          </cell>
        </row>
        <row r="4690">
          <cell r="A4690" t="str">
            <v>T48614</v>
          </cell>
          <cell r="B4690">
            <v>303.38</v>
          </cell>
          <cell r="C4690" t="str">
            <v>VIP reflektor zakretni QR-CB51 max 50W L=100mm bijeli</v>
          </cell>
          <cell r="E4690" t="str">
            <v>A</v>
          </cell>
        </row>
        <row r="4691">
          <cell r="A4691" t="str">
            <v>T48615</v>
          </cell>
          <cell r="B4691">
            <v>303.38</v>
          </cell>
          <cell r="C4691" t="str">
            <v>VIP reflektor zakretni QR-CB51 max 50W L=100mm crni</v>
          </cell>
          <cell r="E4691" t="str">
            <v>A</v>
          </cell>
        </row>
        <row r="4692">
          <cell r="A4692" t="str">
            <v>T48624</v>
          </cell>
          <cell r="B4692">
            <v>75.460000000000008</v>
          </cell>
          <cell r="C4692" t="str">
            <v>VIP prsten protiv blještanja bijeli</v>
          </cell>
          <cell r="E4692" t="str">
            <v>C</v>
          </cell>
        </row>
        <row r="4693">
          <cell r="A4693" t="str">
            <v>T48625</v>
          </cell>
          <cell r="B4693">
            <v>75.460000000000008</v>
          </cell>
          <cell r="C4693" t="str">
            <v>VIP prsten protiv blještanja crni</v>
          </cell>
          <cell r="E4693" t="str">
            <v>C</v>
          </cell>
        </row>
        <row r="4694">
          <cell r="A4694" t="str">
            <v>T48629</v>
          </cell>
          <cell r="B4694">
            <v>75.460000000000008</v>
          </cell>
          <cell r="C4694" t="str">
            <v>VIP prsten protiv blještanja aluminij</v>
          </cell>
          <cell r="E4694" t="str">
            <v>C</v>
          </cell>
        </row>
        <row r="4695">
          <cell r="A4695" t="str">
            <v>T48630</v>
          </cell>
          <cell r="B4695">
            <v>328.02000000000004</v>
          </cell>
          <cell r="C4695" t="str">
            <v>VIP reflektor zakretni QR-CB51 max 50W L=300mm aluminij</v>
          </cell>
          <cell r="E4695" t="str">
            <v>A</v>
          </cell>
        </row>
        <row r="4696">
          <cell r="A4696" t="str">
            <v>T48634</v>
          </cell>
          <cell r="B4696">
            <v>328.02000000000004</v>
          </cell>
          <cell r="C4696" t="str">
            <v>VIP reflektor zakretni QR-CB51 max 50W L=300mm bijeli</v>
          </cell>
          <cell r="E4696" t="str">
            <v>B</v>
          </cell>
        </row>
        <row r="4697">
          <cell r="A4697" t="str">
            <v>T48635</v>
          </cell>
          <cell r="B4697">
            <v>328.02000000000004</v>
          </cell>
          <cell r="C4697" t="str">
            <v>VIP reflektor zakretni QR-CB51 max 50W L=300mm crni</v>
          </cell>
          <cell r="E4697" t="str">
            <v>B</v>
          </cell>
        </row>
        <row r="4698">
          <cell r="A4698" t="str">
            <v>T48650</v>
          </cell>
          <cell r="B4698">
            <v>359.59000000000003</v>
          </cell>
          <cell r="C4698" t="str">
            <v>VIP reflektor zakretni QR-CB51 max 50W L=500mm aluminij</v>
          </cell>
          <cell r="E4698" t="str">
            <v>B</v>
          </cell>
        </row>
        <row r="4699">
          <cell r="A4699" t="str">
            <v>T48654</v>
          </cell>
          <cell r="B4699">
            <v>359.59000000000003</v>
          </cell>
          <cell r="C4699" t="str">
            <v>VIP reflektor zakretni QR-CB51 max 50W L=500mm bijeli</v>
          </cell>
          <cell r="E4699" t="str">
            <v>B</v>
          </cell>
        </row>
        <row r="4700">
          <cell r="A4700" t="str">
            <v>T48655</v>
          </cell>
          <cell r="B4700">
            <v>359.59000000000003</v>
          </cell>
          <cell r="C4700" t="str">
            <v>VIP reflektor zakretni QR-CB51 max 50W L=500mm crni</v>
          </cell>
          <cell r="E4700" t="str">
            <v>B</v>
          </cell>
        </row>
        <row r="4701">
          <cell r="A4701" t="str">
            <v>T48700</v>
          </cell>
          <cell r="B4701">
            <v>1660.8899999999999</v>
          </cell>
          <cell r="C4701" t="str">
            <v>COPPER ARC reflektor zakretni QR-CB35 max 35W zidni krom</v>
          </cell>
          <cell r="E4701" t="str">
            <v>C</v>
          </cell>
        </row>
        <row r="4702">
          <cell r="A4702" t="str">
            <v>T48770</v>
          </cell>
          <cell r="B4702">
            <v>1060.29</v>
          </cell>
          <cell r="C4702" t="str">
            <v>COPPER ARC reflektor zakretni za MINITONDO QR-CB35 max 35W krom</v>
          </cell>
          <cell r="E4702" t="str">
            <v>C</v>
          </cell>
        </row>
        <row r="4703">
          <cell r="A4703" t="str">
            <v>T48830</v>
          </cell>
          <cell r="B4703">
            <v>616</v>
          </cell>
          <cell r="C4703" t="str">
            <v>ARES reflektor zakretni QR-LP111 max 50W aluminij</v>
          </cell>
          <cell r="E4703" t="str">
            <v>B</v>
          </cell>
        </row>
        <row r="4704">
          <cell r="A4704" t="str">
            <v>T49230</v>
          </cell>
          <cell r="B4704">
            <v>644.49</v>
          </cell>
          <cell r="C4704" t="str">
            <v>CLASS reflektor zakretni QT-12 LP max 50W L=300mm krom</v>
          </cell>
          <cell r="E4704" t="str">
            <v>C</v>
          </cell>
        </row>
        <row r="4705">
          <cell r="A4705" t="str">
            <v>T49234</v>
          </cell>
          <cell r="B4705">
            <v>628.31999999999994</v>
          </cell>
          <cell r="C4705" t="str">
            <v>CLASS reflektor zakretni QT-12 LP max 50W L=300mm bijeli</v>
          </cell>
          <cell r="E4705" t="str">
            <v>C</v>
          </cell>
        </row>
        <row r="4706">
          <cell r="A4706" t="str">
            <v>T49235</v>
          </cell>
          <cell r="B4706">
            <v>628.31999999999994</v>
          </cell>
          <cell r="C4706" t="str">
            <v>CLASS reflektor zakretni QT-12 LP max 50W L=300mm crni</v>
          </cell>
          <cell r="E4706" t="str">
            <v>C</v>
          </cell>
        </row>
        <row r="4707">
          <cell r="A4707" t="str">
            <v>T49250</v>
          </cell>
          <cell r="B4707">
            <v>678.37</v>
          </cell>
          <cell r="C4707" t="str">
            <v>CLASS reflektor zakretni QT-12 LP max 50W L=500mm krom</v>
          </cell>
          <cell r="E4707" t="str">
            <v>C</v>
          </cell>
        </row>
        <row r="4708">
          <cell r="A4708" t="str">
            <v>T49310</v>
          </cell>
          <cell r="B4708">
            <v>635.25</v>
          </cell>
          <cell r="C4708" t="str">
            <v>ELITE reflektor zakretni QR-CB51 max 50W L=100mm krom</v>
          </cell>
          <cell r="E4708" t="str">
            <v>A</v>
          </cell>
        </row>
        <row r="4709">
          <cell r="A4709" t="str">
            <v>T49314</v>
          </cell>
          <cell r="B4709">
            <v>598.29000000000008</v>
          </cell>
          <cell r="C4709" t="str">
            <v>ELITE reflektor zakretni QR-CB51 max 50W L=100mm bijeli</v>
          </cell>
          <cell r="E4709" t="str">
            <v>A</v>
          </cell>
        </row>
        <row r="4710">
          <cell r="A4710" t="str">
            <v>T49315</v>
          </cell>
          <cell r="B4710">
            <v>598.29000000000008</v>
          </cell>
          <cell r="C4710" t="str">
            <v>ELITE reflektor zakretni QR-CB51 max 50W L=100mm crni</v>
          </cell>
          <cell r="E4710" t="str">
            <v>A</v>
          </cell>
        </row>
        <row r="4711">
          <cell r="A4711" t="str">
            <v>T49324</v>
          </cell>
          <cell r="B4711">
            <v>830.06</v>
          </cell>
          <cell r="C4711" t="str">
            <v>ELITE reflektor zakretni QR-CB51 max 50W flex L=500mm krom</v>
          </cell>
          <cell r="E4711" t="str">
            <v>B</v>
          </cell>
        </row>
        <row r="4712">
          <cell r="A4712" t="str">
            <v>T49325</v>
          </cell>
          <cell r="B4712">
            <v>830.06</v>
          </cell>
          <cell r="C4712" t="str">
            <v>ELITE reflektor zakretni QR-CB51 max 50W flex L=500mm bijeli</v>
          </cell>
          <cell r="E4712" t="str">
            <v>B</v>
          </cell>
        </row>
        <row r="4713">
          <cell r="A4713" t="str">
            <v>T49329</v>
          </cell>
          <cell r="B4713">
            <v>830.06</v>
          </cell>
          <cell r="C4713" t="str">
            <v>ELITE reflektor zakretni QR-CB51 max 50W flex L=500mm crni</v>
          </cell>
          <cell r="E4713" t="str">
            <v>B</v>
          </cell>
        </row>
        <row r="4714">
          <cell r="A4714" t="str">
            <v>T49330</v>
          </cell>
          <cell r="B4714">
            <v>669.13000000000011</v>
          </cell>
          <cell r="C4714" t="str">
            <v>ELITE reflektor zakretni QR-CB51 max 50W L=300mm krom</v>
          </cell>
          <cell r="E4714" t="str">
            <v>A</v>
          </cell>
        </row>
        <row r="4715">
          <cell r="A4715" t="str">
            <v>T49334</v>
          </cell>
          <cell r="B4715">
            <v>626.78000000000009</v>
          </cell>
          <cell r="C4715" t="str">
            <v>ELITE reflektor zakretni QR-CB51 max 50W L=300mm bijeli</v>
          </cell>
          <cell r="E4715" t="str">
            <v>B</v>
          </cell>
        </row>
        <row r="4716">
          <cell r="A4716" t="str">
            <v>T49335</v>
          </cell>
          <cell r="B4716">
            <v>626.78000000000009</v>
          </cell>
          <cell r="C4716" t="str">
            <v>ELITE reflektor zakretni QR-CB51 max 50W L=300mm crni</v>
          </cell>
          <cell r="E4716" t="str">
            <v>B</v>
          </cell>
        </row>
        <row r="4717">
          <cell r="A4717" t="str">
            <v>T49350</v>
          </cell>
          <cell r="B4717">
            <v>696.08</v>
          </cell>
          <cell r="C4717" t="str">
            <v>ELITE reflektor zakretni QR-CB51 max 50W L=500mm krom</v>
          </cell>
          <cell r="E4717" t="str">
            <v>B</v>
          </cell>
        </row>
        <row r="4718">
          <cell r="A4718" t="str">
            <v>T49354</v>
          </cell>
          <cell r="B4718">
            <v>656.81</v>
          </cell>
          <cell r="C4718" t="str">
            <v>ELITE reflektor zakretni QR-CB51 max 50W L=500mm bijeli</v>
          </cell>
          <cell r="E4718" t="str">
            <v>B</v>
          </cell>
        </row>
        <row r="4719">
          <cell r="A4719" t="str">
            <v>T49355</v>
          </cell>
          <cell r="B4719">
            <v>656.81</v>
          </cell>
          <cell r="C4719" t="str">
            <v>ELITE reflektor zakretni QR-CB51 max 50W L=500mm crni</v>
          </cell>
          <cell r="E4719" t="str">
            <v>B</v>
          </cell>
        </row>
        <row r="4720">
          <cell r="A4720" t="str">
            <v>T49370</v>
          </cell>
          <cell r="B4720">
            <v>724.56999999999994</v>
          </cell>
          <cell r="C4720" t="str">
            <v>ELITE reflektor zakretni QR-CB51 max 50W L=700mm krom</v>
          </cell>
          <cell r="E4720" t="str">
            <v>B</v>
          </cell>
        </row>
        <row r="4721">
          <cell r="A4721" t="str">
            <v>T49374</v>
          </cell>
          <cell r="B4721">
            <v>685.30000000000007</v>
          </cell>
          <cell r="C4721" t="str">
            <v>ELITE reflektor zakretni QR-CB51 max 50W L=700mm bijeli</v>
          </cell>
          <cell r="E4721" t="str">
            <v>B</v>
          </cell>
        </row>
        <row r="4722">
          <cell r="A4722" t="str">
            <v>T49375</v>
          </cell>
          <cell r="B4722">
            <v>685.30000000000007</v>
          </cell>
          <cell r="C4722" t="str">
            <v>ELITE reflektor zakretni QR-CB51 max 50W L=700mm crni</v>
          </cell>
          <cell r="E4722" t="str">
            <v>B</v>
          </cell>
        </row>
        <row r="4723">
          <cell r="A4723" t="str">
            <v>T49394</v>
          </cell>
          <cell r="B4723">
            <v>81.62</v>
          </cell>
          <cell r="C4723" t="str">
            <v>ELITE prsten protiv blještanja metalni bijeli</v>
          </cell>
          <cell r="E4723" t="str">
            <v>C</v>
          </cell>
        </row>
        <row r="4724">
          <cell r="A4724" t="str">
            <v>T49395</v>
          </cell>
          <cell r="B4724">
            <v>77</v>
          </cell>
          <cell r="C4724" t="str">
            <v>ELITE grilja protiv blještanja crna</v>
          </cell>
          <cell r="E4724" t="str">
            <v>C</v>
          </cell>
        </row>
        <row r="4725">
          <cell r="A4725" t="str">
            <v>T49396</v>
          </cell>
          <cell r="B4725">
            <v>81.62</v>
          </cell>
          <cell r="C4725" t="str">
            <v>ELITE prsten protiv blještanja metalni crni</v>
          </cell>
          <cell r="E4725" t="str">
            <v>C</v>
          </cell>
        </row>
        <row r="4726">
          <cell r="A4726" t="str">
            <v>T49424</v>
          </cell>
          <cell r="B4726">
            <v>61.6</v>
          </cell>
          <cell r="C4726" t="str">
            <v>ELITE prsten protiv blještanja bijeli</v>
          </cell>
          <cell r="E4726" t="str">
            <v>C</v>
          </cell>
        </row>
        <row r="4727">
          <cell r="A4727" t="str">
            <v>T49425</v>
          </cell>
          <cell r="B4727">
            <v>61.6</v>
          </cell>
          <cell r="C4727" t="str">
            <v>ELITE prsten protiv blještanja crni</v>
          </cell>
          <cell r="E4727" t="str">
            <v>C</v>
          </cell>
        </row>
        <row r="4728">
          <cell r="A4728" t="str">
            <v>T49530</v>
          </cell>
          <cell r="B4728">
            <v>585.20000000000005</v>
          </cell>
          <cell r="C4728" t="str">
            <v>CLEVER reflektor zakretni QT-12 LP max 50W aluminij</v>
          </cell>
          <cell r="E4728" t="str">
            <v>C</v>
          </cell>
        </row>
        <row r="4729">
          <cell r="A4729" t="str">
            <v>T49534</v>
          </cell>
          <cell r="B4729">
            <v>576.73</v>
          </cell>
          <cell r="C4729" t="str">
            <v>CLEVER reflektor zakretni QT-12 LP max 50W bijeli</v>
          </cell>
          <cell r="E4729" t="str">
            <v>C</v>
          </cell>
        </row>
        <row r="4730">
          <cell r="A4730" t="str">
            <v>T49535</v>
          </cell>
          <cell r="B4730">
            <v>576.73</v>
          </cell>
          <cell r="C4730" t="str">
            <v>CLEVER reflektor zakretni QT-12 LP max 50W crni</v>
          </cell>
          <cell r="E4730" t="str">
            <v>C</v>
          </cell>
        </row>
        <row r="4731">
          <cell r="A4731" t="str">
            <v>T49880</v>
          </cell>
          <cell r="B4731">
            <v>141.67999999999998</v>
          </cell>
          <cell r="C4731" t="str">
            <v>Filter UV Stop fi50mm</v>
          </cell>
          <cell r="E4731" t="str">
            <v>A</v>
          </cell>
        </row>
        <row r="4732">
          <cell r="A4732" t="str">
            <v>T49881</v>
          </cell>
          <cell r="B4732">
            <v>225.61</v>
          </cell>
          <cell r="C4732" t="str">
            <v>Filter crveni fi50mm</v>
          </cell>
          <cell r="E4732" t="str">
            <v>A</v>
          </cell>
        </row>
        <row r="4733">
          <cell r="A4733" t="str">
            <v>T49882</v>
          </cell>
          <cell r="B4733">
            <v>225.61</v>
          </cell>
          <cell r="C4733" t="str">
            <v>Filter zeleni fi50mm</v>
          </cell>
          <cell r="E4733" t="str">
            <v>A</v>
          </cell>
        </row>
        <row r="4734">
          <cell r="A4734" t="str">
            <v>T49886</v>
          </cell>
          <cell r="B4734">
            <v>225.61</v>
          </cell>
          <cell r="C4734" t="str">
            <v>Filter plavi fi50mm</v>
          </cell>
          <cell r="E4734" t="str">
            <v>A</v>
          </cell>
        </row>
        <row r="4735">
          <cell r="A4735" t="str">
            <v>T49887</v>
          </cell>
          <cell r="B4735">
            <v>225.61</v>
          </cell>
          <cell r="C4735" t="str">
            <v>Filter žuti fi50mm</v>
          </cell>
          <cell r="E4735" t="str">
            <v>A</v>
          </cell>
        </row>
        <row r="4736">
          <cell r="A4736" t="str">
            <v>T49891</v>
          </cell>
          <cell r="B4736">
            <v>187.88</v>
          </cell>
          <cell r="C4736" t="str">
            <v>Filter crveni fi35mm</v>
          </cell>
          <cell r="E4736" t="str">
            <v>C</v>
          </cell>
        </row>
        <row r="4737">
          <cell r="A4737" t="str">
            <v>T49892</v>
          </cell>
          <cell r="B4737">
            <v>187.88</v>
          </cell>
          <cell r="C4737" t="str">
            <v>Filter zeleni fi35mm</v>
          </cell>
          <cell r="E4737" t="str">
            <v>C</v>
          </cell>
        </row>
        <row r="4738">
          <cell r="A4738" t="str">
            <v>T49896</v>
          </cell>
          <cell r="B4738">
            <v>187.88</v>
          </cell>
          <cell r="C4738" t="str">
            <v>Filter plavi fi35mm</v>
          </cell>
          <cell r="E4738" t="str">
            <v>C</v>
          </cell>
        </row>
        <row r="4739">
          <cell r="A4739" t="str">
            <v>T49897</v>
          </cell>
          <cell r="B4739">
            <v>187.88</v>
          </cell>
          <cell r="C4739" t="str">
            <v>Filter žuti fi35mm</v>
          </cell>
          <cell r="E4739" t="str">
            <v>C</v>
          </cell>
        </row>
        <row r="4740">
          <cell r="A4740" t="str">
            <v>T49898</v>
          </cell>
          <cell r="B4740">
            <v>187.88</v>
          </cell>
          <cell r="C4740" t="str">
            <v>Filter ljubičasti fi35mm</v>
          </cell>
          <cell r="E4740" t="str">
            <v>C</v>
          </cell>
        </row>
        <row r="4741">
          <cell r="A4741" t="str">
            <v>T49941</v>
          </cell>
          <cell r="B4741">
            <v>404.25</v>
          </cell>
          <cell r="C4741" t="str">
            <v>Filter crveni</v>
          </cell>
          <cell r="E4741" t="str">
            <v>B</v>
          </cell>
        </row>
        <row r="4742">
          <cell r="A4742" t="str">
            <v>T49942</v>
          </cell>
          <cell r="B4742">
            <v>404.25</v>
          </cell>
          <cell r="C4742" t="str">
            <v>Filter zeleni</v>
          </cell>
          <cell r="E4742" t="str">
            <v>C</v>
          </cell>
        </row>
        <row r="4743">
          <cell r="A4743" t="str">
            <v>T49943</v>
          </cell>
          <cell r="B4743">
            <v>332.64000000000004</v>
          </cell>
          <cell r="C4743" t="str">
            <v xml:space="preserve">Filter light blade                              </v>
          </cell>
          <cell r="E4743" t="str">
            <v>A</v>
          </cell>
        </row>
        <row r="4744">
          <cell r="A4744" t="str">
            <v>T49944</v>
          </cell>
          <cell r="B4744">
            <v>269.5</v>
          </cell>
          <cell r="C4744" t="str">
            <v>Filter difuzor</v>
          </cell>
          <cell r="E4744" t="str">
            <v>A</v>
          </cell>
        </row>
        <row r="4745">
          <cell r="A4745" t="str">
            <v>T49946</v>
          </cell>
          <cell r="B4745">
            <v>404.25</v>
          </cell>
          <cell r="C4745" t="str">
            <v>Filter plavi</v>
          </cell>
          <cell r="E4745" t="str">
            <v>C</v>
          </cell>
        </row>
        <row r="4746">
          <cell r="A4746" t="str">
            <v>T49947</v>
          </cell>
          <cell r="B4746">
            <v>404.25</v>
          </cell>
          <cell r="C4746" t="str">
            <v>Filter žuti</v>
          </cell>
          <cell r="E4746" t="str">
            <v>C</v>
          </cell>
        </row>
        <row r="4747">
          <cell r="A4747" t="str">
            <v>T49948</v>
          </cell>
          <cell r="B4747">
            <v>197.12</v>
          </cell>
          <cell r="C4747" t="str">
            <v xml:space="preserve">Filter light blade                              </v>
          </cell>
          <cell r="E4747" t="str">
            <v>B</v>
          </cell>
        </row>
        <row r="4748">
          <cell r="A4748" t="str">
            <v>T49949</v>
          </cell>
          <cell r="B4748">
            <v>150.15</v>
          </cell>
          <cell r="C4748" t="str">
            <v>Filter soft beam</v>
          </cell>
          <cell r="E4748" t="str">
            <v>B</v>
          </cell>
        </row>
        <row r="4749">
          <cell r="A4749" t="str">
            <v>T49950</v>
          </cell>
          <cell r="B4749">
            <v>388.08</v>
          </cell>
          <cell r="C4749" t="str">
            <v>Filter crveni</v>
          </cell>
          <cell r="E4749" t="str">
            <v>C</v>
          </cell>
        </row>
        <row r="4750">
          <cell r="A4750" t="str">
            <v>T49951</v>
          </cell>
          <cell r="B4750">
            <v>388.08</v>
          </cell>
          <cell r="C4750" t="str">
            <v>Fiter zeleni</v>
          </cell>
          <cell r="E4750" t="str">
            <v>C</v>
          </cell>
        </row>
        <row r="4751">
          <cell r="A4751" t="str">
            <v>T49952</v>
          </cell>
          <cell r="B4751">
            <v>388.08</v>
          </cell>
          <cell r="C4751" t="str">
            <v>Fiter plavi</v>
          </cell>
          <cell r="E4751" t="str">
            <v>C</v>
          </cell>
        </row>
        <row r="4752">
          <cell r="A4752" t="str">
            <v>T49953</v>
          </cell>
          <cell r="B4752">
            <v>388.08</v>
          </cell>
          <cell r="C4752" t="str">
            <v>Fiter žuti</v>
          </cell>
          <cell r="E4752" t="str">
            <v>C</v>
          </cell>
        </row>
        <row r="4753">
          <cell r="A4753" t="str">
            <v>T49954</v>
          </cell>
          <cell r="B4753">
            <v>388.08</v>
          </cell>
          <cell r="C4753" t="str">
            <v>Fiter ljubičasti</v>
          </cell>
          <cell r="E4753" t="str">
            <v>C</v>
          </cell>
        </row>
        <row r="4754">
          <cell r="A4754" t="str">
            <v>T49955</v>
          </cell>
          <cell r="B4754">
            <v>404.25</v>
          </cell>
          <cell r="C4754" t="str">
            <v>Filter ljubičasti</v>
          </cell>
          <cell r="E4754" t="str">
            <v>C</v>
          </cell>
        </row>
        <row r="4755">
          <cell r="A4755" t="str">
            <v>T49956</v>
          </cell>
          <cell r="B4755">
            <v>320.32</v>
          </cell>
          <cell r="C4755" t="str">
            <v>Filter korekrivni - efekt zalaska sunca</v>
          </cell>
          <cell r="E4755" t="str">
            <v>A</v>
          </cell>
        </row>
        <row r="4756">
          <cell r="A4756" t="str">
            <v>T49957</v>
          </cell>
          <cell r="B4756">
            <v>320.32</v>
          </cell>
          <cell r="C4756" t="str">
            <v>Filter korekrivni - efekt sunca</v>
          </cell>
          <cell r="E4756" t="str">
            <v>A</v>
          </cell>
        </row>
        <row r="4757">
          <cell r="A4757" t="str">
            <v>T49958</v>
          </cell>
          <cell r="B4757">
            <v>320.32</v>
          </cell>
          <cell r="C4757" t="str">
            <v>Filter korekrivni - polarni efekt</v>
          </cell>
          <cell r="E4757" t="str">
            <v>A</v>
          </cell>
        </row>
        <row r="4758">
          <cell r="A4758" t="str">
            <v>T49959</v>
          </cell>
          <cell r="B4758">
            <v>225.61</v>
          </cell>
          <cell r="C4758" t="str">
            <v>Filter ljubičasti fi50mm</v>
          </cell>
          <cell r="E4758" t="str">
            <v>A</v>
          </cell>
        </row>
        <row r="4759">
          <cell r="A4759" t="str">
            <v>T49969</v>
          </cell>
          <cell r="B4759">
            <v>83.93</v>
          </cell>
          <cell r="C4759" t="str">
            <v>ARC zaštitno staklo</v>
          </cell>
          <cell r="E4759" t="str">
            <v>C</v>
          </cell>
        </row>
        <row r="4760">
          <cell r="A4760" t="str">
            <v>T49970</v>
          </cell>
          <cell r="B4760">
            <v>506.65999999999997</v>
          </cell>
          <cell r="C4760" t="str">
            <v>Filter UV Stop</v>
          </cell>
          <cell r="E4760" t="str">
            <v>B</v>
          </cell>
        </row>
        <row r="4761">
          <cell r="A4761" t="str">
            <v>T49971</v>
          </cell>
          <cell r="B4761">
            <v>506.65999999999997</v>
          </cell>
          <cell r="C4761" t="str">
            <v>Filter crveni za QR-LP111</v>
          </cell>
          <cell r="E4761" t="str">
            <v>B</v>
          </cell>
        </row>
        <row r="4762">
          <cell r="A4762" t="str">
            <v>T49972</v>
          </cell>
          <cell r="B4762">
            <v>506.65999999999997</v>
          </cell>
          <cell r="C4762" t="str">
            <v>Filter zeleni za QR-LP111</v>
          </cell>
          <cell r="E4762" t="str">
            <v>B</v>
          </cell>
        </row>
        <row r="4763">
          <cell r="A4763" t="str">
            <v>T49973</v>
          </cell>
          <cell r="B4763">
            <v>506.65999999999997</v>
          </cell>
          <cell r="C4763" t="str">
            <v>Filter plavi za QR-LP112</v>
          </cell>
          <cell r="E4763" t="str">
            <v>B</v>
          </cell>
        </row>
        <row r="4764">
          <cell r="A4764" t="str">
            <v>T49974</v>
          </cell>
          <cell r="B4764">
            <v>506.65999999999997</v>
          </cell>
          <cell r="C4764" t="str">
            <v>Filter žuti za QR-LP113</v>
          </cell>
          <cell r="E4764" t="str">
            <v>B</v>
          </cell>
        </row>
        <row r="4765">
          <cell r="A4765" t="str">
            <v>T49975</v>
          </cell>
          <cell r="B4765">
            <v>506.65999999999997</v>
          </cell>
          <cell r="C4765" t="str">
            <v>Filter ljubičasti za QR-LP114</v>
          </cell>
          <cell r="E4765" t="str">
            <v>B</v>
          </cell>
        </row>
        <row r="4766">
          <cell r="A4766" t="str">
            <v>T49979</v>
          </cell>
          <cell r="B4766">
            <v>506.65999999999997</v>
          </cell>
          <cell r="C4766" t="str">
            <v>Filter cijan za QR-LP115</v>
          </cell>
          <cell r="E4766" t="str">
            <v>B</v>
          </cell>
        </row>
        <row r="4767">
          <cell r="A4767" t="str">
            <v>T49981</v>
          </cell>
          <cell r="B4767">
            <v>506.65999999999997</v>
          </cell>
          <cell r="C4767" t="str">
            <v>Filter svijetlo zeleni za QR-LP116</v>
          </cell>
          <cell r="E4767" t="str">
            <v>B</v>
          </cell>
        </row>
        <row r="4768">
          <cell r="A4768" t="str">
            <v>T49982</v>
          </cell>
          <cell r="B4768">
            <v>506.65999999999997</v>
          </cell>
          <cell r="C4768" t="str">
            <v>Filter narančasti za QR-LP117</v>
          </cell>
          <cell r="E4768" t="str">
            <v>B</v>
          </cell>
        </row>
        <row r="4769">
          <cell r="A4769" t="str">
            <v>T49985</v>
          </cell>
          <cell r="B4769">
            <v>328.79</v>
          </cell>
          <cell r="C4769" t="str">
            <v xml:space="preserve">Filter light blade                              </v>
          </cell>
          <cell r="E4769" t="str">
            <v>C</v>
          </cell>
        </row>
        <row r="4770">
          <cell r="A4770" t="str">
            <v>T49986</v>
          </cell>
          <cell r="B4770">
            <v>328.79</v>
          </cell>
          <cell r="C4770" t="str">
            <v>Filter soft beam</v>
          </cell>
          <cell r="E4770" t="str">
            <v>C</v>
          </cell>
        </row>
        <row r="4771">
          <cell r="A4771" t="str">
            <v>T53130</v>
          </cell>
          <cell r="B4771">
            <v>73.150000000000006</v>
          </cell>
          <cell r="C4771" t="str">
            <v xml:space="preserve">TGE prsten fi114mm krom                       </v>
          </cell>
          <cell r="E4771" t="str">
            <v>C</v>
          </cell>
        </row>
        <row r="4772">
          <cell r="A4772" t="str">
            <v>T53131</v>
          </cell>
          <cell r="B4772">
            <v>25.41</v>
          </cell>
          <cell r="C4772" t="str">
            <v xml:space="preserve">TGE prsten fi114mm bijeli                       </v>
          </cell>
          <cell r="E4772" t="str">
            <v>C</v>
          </cell>
        </row>
        <row r="4773">
          <cell r="A4773" t="str">
            <v>T53133</v>
          </cell>
          <cell r="B4773">
            <v>86.24</v>
          </cell>
          <cell r="C4773" t="str">
            <v xml:space="preserve">TGE prsten fi114mm zlatni                       </v>
          </cell>
          <cell r="E4773" t="str">
            <v>C</v>
          </cell>
        </row>
        <row r="4774">
          <cell r="A4774" t="str">
            <v>T53135</v>
          </cell>
          <cell r="B4774">
            <v>174.02</v>
          </cell>
          <cell r="C4774" t="str">
            <v>TGE ugradna QR-CB51 max 50W fi114</v>
          </cell>
          <cell r="E4774" t="str">
            <v>C</v>
          </cell>
        </row>
        <row r="4775">
          <cell r="A4775" t="str">
            <v>T53137</v>
          </cell>
          <cell r="B4775">
            <v>58.519999999999996</v>
          </cell>
          <cell r="C4775" t="str">
            <v>TGE prsten fi173 bijeli</v>
          </cell>
          <cell r="E4775" t="str">
            <v>B</v>
          </cell>
        </row>
        <row r="4776">
          <cell r="A4776" t="str">
            <v>T53138</v>
          </cell>
          <cell r="B4776">
            <v>58.519999999999996</v>
          </cell>
          <cell r="C4776" t="str">
            <v>TGE prsten fi173 aluminij</v>
          </cell>
          <cell r="E4776" t="str">
            <v>B</v>
          </cell>
        </row>
        <row r="4777">
          <cell r="A4777" t="str">
            <v>T53139</v>
          </cell>
          <cell r="B4777">
            <v>25.41</v>
          </cell>
          <cell r="C4777" t="str">
            <v xml:space="preserve">TGE prsten fi114mm aluminij                       </v>
          </cell>
          <cell r="E4777" t="str">
            <v>C</v>
          </cell>
        </row>
        <row r="4778">
          <cell r="A4778" t="str">
            <v>T53140</v>
          </cell>
          <cell r="B4778">
            <v>172.48</v>
          </cell>
          <cell r="C4778" t="str">
            <v>TGE prsten fi173 bijeli IP44</v>
          </cell>
          <cell r="E4778" t="str">
            <v>B</v>
          </cell>
        </row>
        <row r="4779">
          <cell r="A4779" t="str">
            <v>T53141</v>
          </cell>
          <cell r="B4779">
            <v>172.48</v>
          </cell>
          <cell r="C4779" t="str">
            <v>TGE prsten fi173 aluminij IP44</v>
          </cell>
          <cell r="E4779" t="str">
            <v>B</v>
          </cell>
        </row>
        <row r="4780">
          <cell r="A4780" t="str">
            <v>T53145</v>
          </cell>
          <cell r="B4780">
            <v>196.35</v>
          </cell>
          <cell r="C4780" t="str">
            <v>TGE ugradna QPAR20 R63 max 50W fi114</v>
          </cell>
          <cell r="E4780" t="str">
            <v>C</v>
          </cell>
        </row>
        <row r="4781">
          <cell r="A4781" t="str">
            <v>T53155</v>
          </cell>
          <cell r="B4781">
            <v>200.20000000000002</v>
          </cell>
          <cell r="C4781" t="str">
            <v>TGE ugradna QPAR30 max 100W fi150</v>
          </cell>
          <cell r="E4781" t="str">
            <v>C</v>
          </cell>
        </row>
        <row r="4782">
          <cell r="A4782" t="str">
            <v>T53160</v>
          </cell>
          <cell r="B4782">
            <v>86.24</v>
          </cell>
          <cell r="C4782" t="str">
            <v xml:space="preserve">TGE prsten fi150mm krom                       </v>
          </cell>
          <cell r="E4782" t="str">
            <v>C</v>
          </cell>
        </row>
        <row r="4783">
          <cell r="A4783" t="str">
            <v>T53161</v>
          </cell>
          <cell r="B4783">
            <v>27.720000000000002</v>
          </cell>
          <cell r="C4783" t="str">
            <v xml:space="preserve">TGE prsten fi150mm bijeli                       </v>
          </cell>
          <cell r="E4783" t="str">
            <v>C</v>
          </cell>
        </row>
        <row r="4784">
          <cell r="A4784" t="str">
            <v>T53163</v>
          </cell>
          <cell r="B4784">
            <v>100.87</v>
          </cell>
          <cell r="C4784" t="str">
            <v xml:space="preserve">TGE prsten fi150mm zlatni                       </v>
          </cell>
          <cell r="E4784" t="str">
            <v>C</v>
          </cell>
        </row>
        <row r="4785">
          <cell r="A4785" t="str">
            <v>T53165</v>
          </cell>
          <cell r="B4785">
            <v>200.20000000000002</v>
          </cell>
          <cell r="C4785" t="str">
            <v>TGE ugradna R80 max 100W fi150</v>
          </cell>
          <cell r="E4785" t="str">
            <v>C</v>
          </cell>
        </row>
        <row r="4786">
          <cell r="A4786" t="str">
            <v>T53169</v>
          </cell>
          <cell r="B4786">
            <v>26.95</v>
          </cell>
          <cell r="C4786" t="str">
            <v xml:space="preserve">TGE prsten fi150mm aluminij                       </v>
          </cell>
          <cell r="E4786" t="str">
            <v>C</v>
          </cell>
        </row>
        <row r="4787">
          <cell r="A4787" t="str">
            <v>T53170</v>
          </cell>
          <cell r="B4787">
            <v>100.87</v>
          </cell>
          <cell r="C4787" t="str">
            <v xml:space="preserve">TGE prsten fi173mm krom                       </v>
          </cell>
          <cell r="E4787" t="str">
            <v>C</v>
          </cell>
        </row>
        <row r="4788">
          <cell r="A4788" t="str">
            <v>T53173</v>
          </cell>
          <cell r="B4788">
            <v>114.73</v>
          </cell>
          <cell r="C4788" t="str">
            <v xml:space="preserve">TGE prsten fi173mm zlatni                       </v>
          </cell>
          <cell r="E4788" t="str">
            <v>C</v>
          </cell>
        </row>
        <row r="4789">
          <cell r="A4789" t="str">
            <v>T53185</v>
          </cell>
          <cell r="B4789">
            <v>455.84000000000003</v>
          </cell>
          <cell r="C4789" t="str">
            <v>TGE TC-T/TC-TEL 26W obična prigušnica</v>
          </cell>
          <cell r="E4789" t="str">
            <v>C</v>
          </cell>
        </row>
        <row r="4790">
          <cell r="A4790" t="str">
            <v>T53185EL</v>
          </cell>
          <cell r="B4790">
            <v>895.51</v>
          </cell>
          <cell r="C4790" t="str">
            <v>TGE TC-T/TC-TEL 26W elektronska prigušnica</v>
          </cell>
          <cell r="E4790" t="str">
            <v>B</v>
          </cell>
        </row>
        <row r="4791">
          <cell r="A4791" t="str">
            <v>T53185K</v>
          </cell>
          <cell r="B4791">
            <v>2376.2200000000003</v>
          </cell>
          <cell r="C4791" t="str">
            <v>TGE TC-T/TC-TEL 26W emergency</v>
          </cell>
          <cell r="E4791" t="str">
            <v>C</v>
          </cell>
        </row>
        <row r="4792">
          <cell r="A4792" t="str">
            <v>T53195</v>
          </cell>
          <cell r="B4792">
            <v>455.84000000000003</v>
          </cell>
          <cell r="C4792" t="str">
            <v>TGE TC-T/TC-TEL 18W obična prigušnica</v>
          </cell>
          <cell r="E4792" t="str">
            <v>C</v>
          </cell>
        </row>
        <row r="4793">
          <cell r="A4793" t="str">
            <v>T53195EL</v>
          </cell>
          <cell r="B4793">
            <v>895.51</v>
          </cell>
          <cell r="C4793" t="str">
            <v>TGE TC-T/TC-TEL 18W elektronska prigušnica</v>
          </cell>
          <cell r="E4793" t="str">
            <v>C</v>
          </cell>
        </row>
        <row r="4794">
          <cell r="A4794" t="str">
            <v>T53195K</v>
          </cell>
          <cell r="B4794">
            <v>2376.2200000000003</v>
          </cell>
          <cell r="C4794" t="str">
            <v>TGE TC-T/TC-TEL 18W emergency</v>
          </cell>
          <cell r="E4794" t="str">
            <v>C</v>
          </cell>
        </row>
        <row r="4795">
          <cell r="A4795" t="str">
            <v>T54000</v>
          </cell>
          <cell r="B4795">
            <v>483.56</v>
          </cell>
          <cell r="C4795" t="str">
            <v>CCT FLASH stropna ugradna, za TC-T 1x18W, fi185, h100</v>
          </cell>
          <cell r="E4795" t="str">
            <v>A</v>
          </cell>
        </row>
        <row r="4796">
          <cell r="A4796" t="str">
            <v>T54000D</v>
          </cell>
          <cell r="B4796">
            <v>1302.8399999999999</v>
          </cell>
          <cell r="C4796" t="str">
            <v>CCT FLASH stropna ugradna, dimmabilna, za TC-TEL 1x18W, fi185, h100</v>
          </cell>
          <cell r="E4796" t="str">
            <v>C</v>
          </cell>
        </row>
        <row r="4797">
          <cell r="A4797" t="str">
            <v>T54000EL</v>
          </cell>
          <cell r="B4797">
            <v>751.52</v>
          </cell>
          <cell r="C4797" t="str">
            <v>CCT FLASH stropna ugradna, el. prig, za TC-TEL 1x18W, fi185, h100</v>
          </cell>
          <cell r="E4797" t="str">
            <v>A</v>
          </cell>
        </row>
        <row r="4798">
          <cell r="A4798" t="str">
            <v>T54000H</v>
          </cell>
          <cell r="B4798">
            <v>1579.27</v>
          </cell>
          <cell r="C4798" t="str">
            <v>CCT FLASH stropna ugradna, sa protupanikom, za TC-TEL 1x18W, fi185, h100</v>
          </cell>
          <cell r="E4798" t="str">
            <v>B</v>
          </cell>
        </row>
        <row r="4799">
          <cell r="A4799" t="str">
            <v>T54000RF</v>
          </cell>
          <cell r="B4799">
            <v>534.38000000000011</v>
          </cell>
          <cell r="C4799" t="str">
            <v>CCT FLASH stropna ugradna, pow. corr. za TC-T 1x18W, fi185, h100</v>
          </cell>
          <cell r="E4799" t="str">
            <v>B</v>
          </cell>
        </row>
        <row r="4800">
          <cell r="A4800" t="str">
            <v>T54001</v>
          </cell>
          <cell r="B4800">
            <v>572.11</v>
          </cell>
          <cell r="C4800" t="str">
            <v>CCT FLASH stropna ugradna, za TC-T / TC-D 2x13W, fi225, h100</v>
          </cell>
          <cell r="E4800" t="str">
            <v>C</v>
          </cell>
        </row>
        <row r="4801">
          <cell r="A4801" t="str">
            <v>T54001D</v>
          </cell>
          <cell r="B4801">
            <v>1396.0100000000002</v>
          </cell>
          <cell r="C4801" t="str">
            <v>CCT FLASH stropna ugradna, dimmabilna, za TC-TEL / TC-DEL 2x13W, fi225, h100</v>
          </cell>
          <cell r="E4801" t="str">
            <v>C</v>
          </cell>
        </row>
        <row r="4802">
          <cell r="A4802" t="str">
            <v>T54001EL</v>
          </cell>
          <cell r="B4802">
            <v>867.02</v>
          </cell>
          <cell r="C4802" t="str">
            <v>CCT FLASH stropna ugradna, el. prig, za TC-T / TC-D 2x13W, fi225, h100</v>
          </cell>
          <cell r="E4802" t="str">
            <v>C</v>
          </cell>
        </row>
        <row r="4803">
          <cell r="A4803" t="str">
            <v>T54001H</v>
          </cell>
          <cell r="B4803">
            <v>1670.13</v>
          </cell>
          <cell r="C4803" t="str">
            <v>CCT FLASH stropna ugradna, sa protupanikom, za TC-T / TC-D 2x13W, fi225, h100</v>
          </cell>
          <cell r="E4803" t="str">
            <v>C</v>
          </cell>
        </row>
        <row r="4804">
          <cell r="A4804" t="str">
            <v>T54001RF</v>
          </cell>
          <cell r="B4804">
            <v>672.98</v>
          </cell>
          <cell r="C4804" t="str">
            <v>CCT FLASH stropna ugradna, pow. corr, za TC-T / TC-D 2x13W, fi225, h100</v>
          </cell>
          <cell r="E4804" t="str">
            <v>C</v>
          </cell>
        </row>
        <row r="4805">
          <cell r="A4805" t="str">
            <v>T54002</v>
          </cell>
          <cell r="B4805">
            <v>539</v>
          </cell>
          <cell r="C4805" t="str">
            <v>CCT FLASH stropna ugradna, za TC-T 1x18W, fi225, h185</v>
          </cell>
          <cell r="E4805" t="str">
            <v>C</v>
          </cell>
        </row>
        <row r="4806">
          <cell r="A4806" t="str">
            <v>T54002D</v>
          </cell>
          <cell r="B4806">
            <v>1376.7600000000002</v>
          </cell>
          <cell r="C4806" t="str">
            <v>CCT FLASH stropna ugradna, dimmabilna, za TC-TEL 1x18W, fi225, h185,</v>
          </cell>
          <cell r="E4806" t="str">
            <v>C</v>
          </cell>
        </row>
        <row r="4807">
          <cell r="A4807" t="str">
            <v>T54002EL</v>
          </cell>
          <cell r="B4807">
            <v>819.28000000000009</v>
          </cell>
          <cell r="C4807" t="str">
            <v>CCT FLASH stropna ugradna, el. prig, za TC-TEL 1x18W, fi225, h185</v>
          </cell>
          <cell r="E4807" t="str">
            <v>C</v>
          </cell>
        </row>
        <row r="4808">
          <cell r="A4808" t="str">
            <v>T54002H</v>
          </cell>
          <cell r="B4808">
            <v>1651.65</v>
          </cell>
          <cell r="C4808" t="str">
            <v>CCT FLASH stropna ugradna, sa protupanikom, za TC-TEL 1x18W, fi225, h185</v>
          </cell>
          <cell r="E4808" t="str">
            <v>C</v>
          </cell>
        </row>
        <row r="4809">
          <cell r="A4809" t="str">
            <v>T54002RF</v>
          </cell>
          <cell r="B4809">
            <v>589.05000000000007</v>
          </cell>
          <cell r="C4809" t="str">
            <v>CCT FLASH stropna ugradna, pow. corr. za TC-T 1x18W, fi225, h185</v>
          </cell>
          <cell r="E4809" t="str">
            <v>C</v>
          </cell>
        </row>
        <row r="4810">
          <cell r="A4810" t="str">
            <v>T54003</v>
          </cell>
          <cell r="B4810">
            <v>572.11</v>
          </cell>
          <cell r="C4810" t="str">
            <v>CCT FLASH stropna ugradna, za TC-T 2x26W, fi225, h100</v>
          </cell>
          <cell r="E4810" t="str">
            <v>A</v>
          </cell>
        </row>
        <row r="4811">
          <cell r="A4811" t="str">
            <v>T54003D</v>
          </cell>
          <cell r="B4811">
            <v>1396.0100000000002</v>
          </cell>
          <cell r="C4811" t="str">
            <v>CCT FLASH stropna ugradna, dimmabilna, za TC-TEL 2x26W, fi225, h100</v>
          </cell>
          <cell r="E4811" t="str">
            <v>A</v>
          </cell>
        </row>
        <row r="4812">
          <cell r="A4812" t="str">
            <v>T54003EL</v>
          </cell>
          <cell r="B4812">
            <v>867.02</v>
          </cell>
          <cell r="C4812" t="str">
            <v>CCT FLASH stropna ugradna, el. prig, za TC-TEL 2x26W, fi225, h100</v>
          </cell>
          <cell r="E4812" t="str">
            <v>A</v>
          </cell>
        </row>
        <row r="4813">
          <cell r="A4813" t="str">
            <v>T54003H</v>
          </cell>
          <cell r="B4813">
            <v>1670.13</v>
          </cell>
          <cell r="C4813" t="str">
            <v>CCT FLASH stropna ugradna, sa protupanikom, za TC-TEL 2x26W, fi225, h100</v>
          </cell>
          <cell r="E4813" t="str">
            <v>A</v>
          </cell>
        </row>
        <row r="4814">
          <cell r="A4814" t="str">
            <v>T54003RF</v>
          </cell>
          <cell r="B4814">
            <v>672.98</v>
          </cell>
          <cell r="C4814" t="str">
            <v>CCT FLASH stropna ugradna, pow. corr. za TC-T 2x26W, fi225, h100</v>
          </cell>
          <cell r="E4814" t="str">
            <v>B</v>
          </cell>
        </row>
        <row r="4815">
          <cell r="A4815" t="str">
            <v>T54004</v>
          </cell>
          <cell r="B4815">
            <v>572.11</v>
          </cell>
          <cell r="C4815" t="str">
            <v>CCT FLASH stropna ugradna, za TC-T 2x18W, fi225, h100</v>
          </cell>
          <cell r="E4815" t="str">
            <v>B</v>
          </cell>
        </row>
        <row r="4816">
          <cell r="A4816" t="str">
            <v>T54004D</v>
          </cell>
          <cell r="B4816">
            <v>1396.0100000000002</v>
          </cell>
          <cell r="C4816" t="str">
            <v>CCT FLASH stropna ugradna, dimmabilna, za TC-TEL 2x18W, fi225, h100</v>
          </cell>
          <cell r="E4816" t="str">
            <v>B</v>
          </cell>
        </row>
        <row r="4817">
          <cell r="A4817" t="str">
            <v>T54004EL</v>
          </cell>
          <cell r="B4817">
            <v>867.02</v>
          </cell>
          <cell r="C4817" t="str">
            <v>CCT FLASH stropna ugradna, el. prig, za TC-TEL 2x18W, fi225, h100 ,</v>
          </cell>
          <cell r="E4817" t="str">
            <v>B</v>
          </cell>
        </row>
        <row r="4818">
          <cell r="A4818" t="str">
            <v>T54004H</v>
          </cell>
          <cell r="B4818">
            <v>1670.13</v>
          </cell>
          <cell r="C4818" t="str">
            <v>CCT FLASH stropna ugradna, sa protupanikom, za TC-TEL 2x18W, fi225, h100</v>
          </cell>
          <cell r="E4818" t="str">
            <v>B</v>
          </cell>
        </row>
        <row r="4819">
          <cell r="A4819" t="str">
            <v>T54004RF</v>
          </cell>
          <cell r="B4819">
            <v>672.98</v>
          </cell>
          <cell r="C4819" t="str">
            <v>CCT FLASH stropna ugradna, pow. corr. za TC-T 2x18W, fi225, h100</v>
          </cell>
          <cell r="E4819" t="str">
            <v>B</v>
          </cell>
        </row>
        <row r="4820">
          <cell r="A4820" t="str">
            <v>T54006</v>
          </cell>
          <cell r="B4820">
            <v>623.70000000000005</v>
          </cell>
          <cell r="C4820" t="str">
            <v>CCT FLASH stropna ugradna, za TC-T 2x18W, fi265, h200</v>
          </cell>
          <cell r="E4820" t="str">
            <v>C</v>
          </cell>
        </row>
        <row r="4821">
          <cell r="A4821" t="str">
            <v>T54006D</v>
          </cell>
          <cell r="B4821">
            <v>1468.3899999999999</v>
          </cell>
          <cell r="C4821" t="str">
            <v>CCT FLASH stropna ugradna, dimmabilna, za TC-TEL 2x18W, fi265, h200</v>
          </cell>
          <cell r="E4821" t="str">
            <v>C</v>
          </cell>
        </row>
        <row r="4822">
          <cell r="A4822" t="str">
            <v>T54006EL</v>
          </cell>
          <cell r="B4822">
            <v>954.03000000000009</v>
          </cell>
          <cell r="C4822" t="str">
            <v>CCT FLASH stropna ugradna, el. prig, za TC-TEL 2x18W, fi265, h200</v>
          </cell>
          <cell r="E4822" t="str">
            <v>C</v>
          </cell>
        </row>
        <row r="4823">
          <cell r="A4823" t="str">
            <v>T54006H</v>
          </cell>
          <cell r="B4823">
            <v>1744.05</v>
          </cell>
          <cell r="C4823" t="str">
            <v>CCT FLASH stropna ugradna, sa protupanikom, za TC-TEL 2x18W, fi265, h200</v>
          </cell>
          <cell r="E4823" t="str">
            <v>C</v>
          </cell>
        </row>
        <row r="4824">
          <cell r="A4824" t="str">
            <v>T54006RF</v>
          </cell>
          <cell r="B4824">
            <v>728.42</v>
          </cell>
          <cell r="C4824" t="str">
            <v>CCT FLASH stropna ugradna, pow. corr. za TC-T 2x18W, fi265, h200</v>
          </cell>
          <cell r="E4824" t="str">
            <v>C</v>
          </cell>
        </row>
        <row r="4825">
          <cell r="A4825" t="str">
            <v>T54008</v>
          </cell>
          <cell r="B4825">
            <v>483.56</v>
          </cell>
          <cell r="C4825" t="str">
            <v>CCT FLASH stropna ugradna, za TC-T 1x26W, fi185, h100</v>
          </cell>
          <cell r="E4825" t="str">
            <v>B</v>
          </cell>
        </row>
        <row r="4826">
          <cell r="A4826" t="str">
            <v>T54008D</v>
          </cell>
          <cell r="B4826">
            <v>1302.8399999999999</v>
          </cell>
          <cell r="C4826" t="str">
            <v>CCT FLASH stropna ugradna, dimmabilna, za TC-TEL 1x26W, fi185, h100</v>
          </cell>
          <cell r="E4826" t="str">
            <v>C</v>
          </cell>
        </row>
        <row r="4827">
          <cell r="A4827" t="str">
            <v>T54008EL</v>
          </cell>
          <cell r="B4827">
            <v>751.52</v>
          </cell>
          <cell r="C4827" t="str">
            <v>CCT FLASH stropna ugradna, el. prig, za TC-TEL 1x26W, fi185, h100</v>
          </cell>
          <cell r="E4827" t="str">
            <v>A</v>
          </cell>
        </row>
        <row r="4828">
          <cell r="A4828" t="str">
            <v>T54008H</v>
          </cell>
          <cell r="B4828">
            <v>1579.27</v>
          </cell>
          <cell r="C4828" t="str">
            <v>CCT FLASH stropna ugradna, sa protupanikom, za TC-TEL 1x26W, fi185, h100</v>
          </cell>
          <cell r="E4828" t="str">
            <v>B</v>
          </cell>
        </row>
        <row r="4829">
          <cell r="A4829" t="str">
            <v>T54008RF</v>
          </cell>
          <cell r="B4829">
            <v>534.38000000000011</v>
          </cell>
          <cell r="C4829" t="str">
            <v>CCT FLASH stropna ugradna, pow. corr. za TC-T 1x26W, fi185, h100</v>
          </cell>
          <cell r="E4829" t="str">
            <v>C</v>
          </cell>
        </row>
        <row r="4830">
          <cell r="A4830" t="str">
            <v>T54010</v>
          </cell>
          <cell r="B4830">
            <v>539</v>
          </cell>
          <cell r="C4830" t="str">
            <v>CCT FLASH stropna ugradna, za TC-T 1x26W, fi225, h185</v>
          </cell>
          <cell r="E4830" t="str">
            <v>C</v>
          </cell>
        </row>
        <row r="4831">
          <cell r="A4831" t="str">
            <v>T54010D</v>
          </cell>
          <cell r="B4831">
            <v>1376.7600000000002</v>
          </cell>
          <cell r="C4831" t="str">
            <v>CCT FLASH stropna ugradna, dimmabilna, za TC-TEL 1x26W, fi225, h185</v>
          </cell>
          <cell r="E4831" t="str">
            <v>C</v>
          </cell>
        </row>
        <row r="4832">
          <cell r="A4832" t="str">
            <v>T54010EL</v>
          </cell>
          <cell r="B4832">
            <v>819.28000000000009</v>
          </cell>
          <cell r="C4832" t="str">
            <v>CCT FLASH stropna ugradna, el. prig, za TC-TEL 1x26W, fi225, h185</v>
          </cell>
          <cell r="E4832" t="str">
            <v>C</v>
          </cell>
        </row>
        <row r="4833">
          <cell r="A4833" t="str">
            <v>T54010H</v>
          </cell>
          <cell r="B4833">
            <v>1651.65</v>
          </cell>
          <cell r="C4833" t="str">
            <v>CCT FLASH stropna ugradna, sa protupanikom, za TC-TEL 1x26W, fi225, h185</v>
          </cell>
          <cell r="E4833" t="str">
            <v>C</v>
          </cell>
        </row>
        <row r="4834">
          <cell r="A4834" t="str">
            <v>T54010RF</v>
          </cell>
          <cell r="B4834">
            <v>589.05000000000007</v>
          </cell>
          <cell r="C4834" t="str">
            <v>CCT FLASH stropna ugradna, pow. corr. za TC-T 1x26W, fi225, h185</v>
          </cell>
          <cell r="E4834" t="str">
            <v>C</v>
          </cell>
        </row>
        <row r="4835">
          <cell r="A4835" t="str">
            <v>T54012</v>
          </cell>
          <cell r="B4835">
            <v>623.70000000000005</v>
          </cell>
          <cell r="C4835" t="str">
            <v>CCT FLASH stropna ugradna, za TC-T 2x26W, fi265, h200</v>
          </cell>
          <cell r="E4835" t="str">
            <v>A</v>
          </cell>
        </row>
        <row r="4836">
          <cell r="A4836" t="str">
            <v>T54012D</v>
          </cell>
          <cell r="B4836">
            <v>1468.3899999999999</v>
          </cell>
          <cell r="C4836" t="str">
            <v>CCT FLASH stropna ugradna, dimmabilna, za TC-TEL 2x26W, fi265, h200</v>
          </cell>
          <cell r="E4836" t="str">
            <v>B</v>
          </cell>
        </row>
        <row r="4837">
          <cell r="A4837" t="str">
            <v>T54012EL</v>
          </cell>
          <cell r="B4837">
            <v>954.03000000000009</v>
          </cell>
          <cell r="C4837" t="str">
            <v>CCT FLASH stropna ugradna, el. prig, za TC-TEL 2x26W, fi265, h200</v>
          </cell>
          <cell r="E4837" t="str">
            <v>A</v>
          </cell>
        </row>
        <row r="4838">
          <cell r="A4838" t="str">
            <v>T54012H</v>
          </cell>
          <cell r="B4838">
            <v>1744.05</v>
          </cell>
          <cell r="C4838" t="str">
            <v>CCT FLASH stropna ugradna, sa protupanikom, za TC-TEL 2x26W, fi265, h200</v>
          </cell>
          <cell r="E4838" t="str">
            <v>A</v>
          </cell>
        </row>
        <row r="4839">
          <cell r="A4839" t="str">
            <v>T54012RF</v>
          </cell>
          <cell r="B4839">
            <v>728.42</v>
          </cell>
          <cell r="C4839" t="str">
            <v>CCT FLASH stropna ugradna, pow. corr. za TC-T 2x26W, fi265, h200</v>
          </cell>
          <cell r="E4839" t="str">
            <v>B</v>
          </cell>
        </row>
        <row r="4840">
          <cell r="A4840" t="str">
            <v>T54014D</v>
          </cell>
          <cell r="B4840">
            <v>1339.8</v>
          </cell>
          <cell r="C4840" t="str">
            <v>CCT FLASH stropna ugradna, dimmabilna, za TC-TEL 1x32W, fi185, h100</v>
          </cell>
          <cell r="E4840" t="str">
            <v>C</v>
          </cell>
        </row>
        <row r="4841">
          <cell r="A4841" t="str">
            <v>T54014EL</v>
          </cell>
          <cell r="B4841">
            <v>828.52</v>
          </cell>
          <cell r="C4841" t="str">
            <v>CCT FLASH stropna ugradna, el. prig, za TC-TEL 1x32W, fi185, h100</v>
          </cell>
          <cell r="E4841" t="str">
            <v>B</v>
          </cell>
        </row>
        <row r="4842">
          <cell r="A4842" t="str">
            <v>T54014H</v>
          </cell>
          <cell r="B4842">
            <v>1693.23</v>
          </cell>
          <cell r="C4842" t="str">
            <v>CCT FLASH stropna ugradna, sa protupanikom, za TC-TEL 1x32W, fi185, h100</v>
          </cell>
          <cell r="E4842" t="str">
            <v>C</v>
          </cell>
        </row>
        <row r="4843">
          <cell r="A4843" t="str">
            <v>T54016D</v>
          </cell>
          <cell r="B4843">
            <v>1412.95</v>
          </cell>
          <cell r="C4843" t="str">
            <v>CCT FLASH stropna ugradna, dimmabilna, za TC-TEL 1x32W, fi225, h185</v>
          </cell>
          <cell r="E4843" t="str">
            <v>C</v>
          </cell>
        </row>
        <row r="4844">
          <cell r="A4844" t="str">
            <v>T54016EL</v>
          </cell>
          <cell r="B4844">
            <v>896.28000000000009</v>
          </cell>
          <cell r="C4844" t="str">
            <v>CCT FLASH stropna ugradna, el. prig, za TC-TEL 1x32W, fi225, h185</v>
          </cell>
          <cell r="E4844" t="str">
            <v>C</v>
          </cell>
        </row>
        <row r="4845">
          <cell r="A4845" t="str">
            <v>T54016H</v>
          </cell>
          <cell r="B4845">
            <v>1769.46</v>
          </cell>
          <cell r="C4845" t="str">
            <v>CCT FLASH stropna ugradna, sa protupanikom, za TC-TEL 1x32W, fi225, h185</v>
          </cell>
          <cell r="E4845" t="str">
            <v>C</v>
          </cell>
        </row>
        <row r="4846">
          <cell r="A4846" t="str">
            <v>T54018D</v>
          </cell>
          <cell r="B4846">
            <v>1339.8</v>
          </cell>
          <cell r="C4846" t="str">
            <v>CCT FLASH stropna ugradna, dimmabilna, za TC-TEL 1x42W, fi185, h100</v>
          </cell>
          <cell r="E4846" t="str">
            <v>B</v>
          </cell>
        </row>
        <row r="4847">
          <cell r="A4847" t="str">
            <v>T54018EL</v>
          </cell>
          <cell r="B4847">
            <v>828.52</v>
          </cell>
          <cell r="C4847" t="str">
            <v>CCT FLASH stropna ugradna, el. prig, za TC-TEL 1x42W, fi185, h100</v>
          </cell>
          <cell r="E4847" t="str">
            <v>B</v>
          </cell>
        </row>
        <row r="4848">
          <cell r="A4848" t="str">
            <v>T54020H</v>
          </cell>
          <cell r="B4848">
            <v>1693.23</v>
          </cell>
          <cell r="C4848" t="str">
            <v>CCT FLASH stropna ugradna, sa protupanikom, za TC-TEL 1x42W, fi185, h100</v>
          </cell>
          <cell r="E4848" t="str">
            <v>C</v>
          </cell>
        </row>
        <row r="4849">
          <cell r="A4849" t="str">
            <v>T54022D</v>
          </cell>
          <cell r="B4849">
            <v>1412.95</v>
          </cell>
          <cell r="C4849" t="str">
            <v>CCT FLASH stropna ugradna, dimmabilna, za TC-TEL 1x42W, fi225, h185</v>
          </cell>
          <cell r="E4849" t="str">
            <v>C</v>
          </cell>
        </row>
        <row r="4850">
          <cell r="A4850" t="str">
            <v>T54022EL</v>
          </cell>
          <cell r="B4850">
            <v>896.28000000000009</v>
          </cell>
          <cell r="C4850" t="str">
            <v>CCT FLASH stropna ugradna, el. prig, za TC-TEL 1x42W, fi225, h185</v>
          </cell>
          <cell r="E4850" t="str">
            <v>C</v>
          </cell>
        </row>
        <row r="4851">
          <cell r="A4851" t="str">
            <v>T54022H</v>
          </cell>
          <cell r="B4851">
            <v>1769.46</v>
          </cell>
          <cell r="C4851" t="str">
            <v>CCT FLASH stropna ugradna, sa protupanikom, za TC-TEL 1x42W, fi225, h185</v>
          </cell>
          <cell r="E4851" t="str">
            <v>C</v>
          </cell>
        </row>
        <row r="4852">
          <cell r="A4852" t="str">
            <v>T54024D</v>
          </cell>
          <cell r="B4852">
            <v>1791.02</v>
          </cell>
          <cell r="C4852" t="str">
            <v>CCT FLASH stropna ugradna, dimmabilna, za TC-TEL 2x32W, fi265, h240, sa hladilom</v>
          </cell>
          <cell r="E4852" t="str">
            <v>B</v>
          </cell>
        </row>
        <row r="4853">
          <cell r="A4853" t="str">
            <v>T54024EL</v>
          </cell>
          <cell r="B4853">
            <v>1233.54</v>
          </cell>
          <cell r="C4853" t="str">
            <v>CCT FLASH stropna ugradna, el. prig, za TC-TEL 2x32W, fi265, h240, sa hladilom</v>
          </cell>
          <cell r="E4853" t="str">
            <v>A</v>
          </cell>
        </row>
        <row r="4854">
          <cell r="A4854" t="str">
            <v>T54024H</v>
          </cell>
          <cell r="B4854">
            <v>2293.06</v>
          </cell>
          <cell r="C4854" t="str">
            <v>CCT FLASH stropna ugradna, sa panikom, za TC-TEL 2x32W, fi265, h240, sa hladilom</v>
          </cell>
          <cell r="E4854" t="str">
            <v>B</v>
          </cell>
        </row>
        <row r="4855">
          <cell r="A4855" t="str">
            <v>T54026D</v>
          </cell>
          <cell r="B4855">
            <v>1791.02</v>
          </cell>
          <cell r="C4855" t="str">
            <v>CCT FLASH stropna ugradna, dimmabilna, za TC-TEL 2x42W, fi265, h240, sa hladilom</v>
          </cell>
          <cell r="E4855" t="str">
            <v>C</v>
          </cell>
        </row>
        <row r="4856">
          <cell r="A4856" t="str">
            <v>T54026EL</v>
          </cell>
          <cell r="B4856">
            <v>1233.54</v>
          </cell>
          <cell r="C4856" t="str">
            <v>CCT FLASH stropna ugradna, el. prig, za TC-TEL 2x42W, fi265, h240, sa hladilom</v>
          </cell>
          <cell r="E4856" t="str">
            <v>A</v>
          </cell>
        </row>
        <row r="4857">
          <cell r="A4857" t="str">
            <v>T54026H</v>
          </cell>
          <cell r="B4857">
            <v>2269.96</v>
          </cell>
          <cell r="C4857" t="str">
            <v>CCT FLASH stropna ugradna, sa panikom, za TC-TEL 2x42W, fi265, h240, sa hladilom</v>
          </cell>
          <cell r="E4857" t="str">
            <v>A</v>
          </cell>
        </row>
        <row r="4858">
          <cell r="A4858" t="str">
            <v>T54030</v>
          </cell>
          <cell r="B4858">
            <v>69.3</v>
          </cell>
          <cell r="C4858" t="str">
            <v>zaštitni difuzor za CCT fi110mm</v>
          </cell>
          <cell r="E4858" t="str">
            <v>A</v>
          </cell>
        </row>
        <row r="4859">
          <cell r="A4859" t="str">
            <v>T54034D</v>
          </cell>
          <cell r="B4859">
            <v>1697.8500000000001</v>
          </cell>
          <cell r="C4859" t="str">
            <v>CCT FLASH stropna ugradna, dimmabilna, za TC-TEL 2x32W, fi225, h140, sa hladilom</v>
          </cell>
          <cell r="E4859" t="str">
            <v>B</v>
          </cell>
        </row>
        <row r="4860">
          <cell r="A4860" t="str">
            <v>T54034EL</v>
          </cell>
          <cell r="B4860">
            <v>1136.52</v>
          </cell>
          <cell r="C4860" t="str">
            <v>CCT FLASH stropna ugradna, el. prig, za TC-TEL 2x32W, fi225, h140, sa hladilom</v>
          </cell>
          <cell r="E4860" t="str">
            <v>A</v>
          </cell>
        </row>
        <row r="4861">
          <cell r="A4861" t="str">
            <v>T54034H</v>
          </cell>
          <cell r="B4861">
            <v>2157.54</v>
          </cell>
          <cell r="C4861" t="str">
            <v>CCT FLASH stropna ugradna, sa panikom, za TC-TEL 2x32W, fi225, h140, sa hladilom</v>
          </cell>
          <cell r="E4861" t="str">
            <v>B</v>
          </cell>
        </row>
        <row r="4862">
          <cell r="A4862" t="str">
            <v>T54040</v>
          </cell>
          <cell r="B4862">
            <v>78.539999999999992</v>
          </cell>
          <cell r="C4862" t="str">
            <v>zaštitni difuzor za CCT fi145mm</v>
          </cell>
          <cell r="E4862" t="str">
            <v>A</v>
          </cell>
        </row>
        <row r="4863">
          <cell r="A4863" t="str">
            <v>T54044D</v>
          </cell>
          <cell r="B4863">
            <v>1697.8500000000001</v>
          </cell>
          <cell r="C4863" t="str">
            <v>CCT FLASH stropna ugradna, dimmabilna, za TC-TEL 2x42W, fi225, h140, sa hladilom</v>
          </cell>
          <cell r="E4863" t="str">
            <v>B</v>
          </cell>
        </row>
        <row r="4864">
          <cell r="A4864" t="str">
            <v>T54044H</v>
          </cell>
          <cell r="B4864">
            <v>2240.7000000000003</v>
          </cell>
          <cell r="E4864" t="str">
            <v>B</v>
          </cell>
        </row>
        <row r="4865">
          <cell r="A4865" t="str">
            <v>T54044EL</v>
          </cell>
          <cell r="B4865">
            <v>1136.52</v>
          </cell>
          <cell r="C4865" t="str">
            <v>CCT FLASH stropna ugradna, el. prig, za TC-TEL 2x42W, fi225, h140, sa hladilom</v>
          </cell>
          <cell r="E4865" t="str">
            <v>A</v>
          </cell>
        </row>
        <row r="4866">
          <cell r="A4866" t="str">
            <v>T54090</v>
          </cell>
          <cell r="B4866">
            <v>122.43</v>
          </cell>
          <cell r="C4866" t="str">
            <v>prsten za CCT fi 195mm, kromirani</v>
          </cell>
          <cell r="E4866" t="str">
            <v>A</v>
          </cell>
        </row>
        <row r="4867">
          <cell r="A4867" t="str">
            <v>T54090L</v>
          </cell>
          <cell r="B4867">
            <v>122.43</v>
          </cell>
          <cell r="C4867" t="str">
            <v>prsten za CCT fi 195mm, aluminij</v>
          </cell>
          <cell r="E4867" t="str">
            <v>A</v>
          </cell>
        </row>
        <row r="4868">
          <cell r="A4868" t="str">
            <v>T54091</v>
          </cell>
          <cell r="B4868">
            <v>141.67999999999998</v>
          </cell>
          <cell r="C4868" t="str">
            <v>prsten za CCT fi 235mm, kromiranj</v>
          </cell>
          <cell r="E4868" t="str">
            <v>A</v>
          </cell>
        </row>
        <row r="4869">
          <cell r="A4869" t="str">
            <v>T54091L</v>
          </cell>
          <cell r="B4869">
            <v>141.67999999999998</v>
          </cell>
          <cell r="C4869" t="str">
            <v>prsten za CCT fi 235mm, aluminij</v>
          </cell>
          <cell r="E4869" t="str">
            <v>A</v>
          </cell>
        </row>
        <row r="4870">
          <cell r="A4870" t="str">
            <v>T54092</v>
          </cell>
          <cell r="B4870">
            <v>161.70000000000002</v>
          </cell>
          <cell r="C4870" t="str">
            <v>prsten za CCT fi 275mm, kromirani</v>
          </cell>
          <cell r="E4870" t="str">
            <v>C</v>
          </cell>
        </row>
        <row r="4871">
          <cell r="A4871" t="str">
            <v>T54092L</v>
          </cell>
          <cell r="B4871">
            <v>161.70000000000002</v>
          </cell>
          <cell r="C4871" t="str">
            <v>prsten za CCT fi 275mm, aluminij</v>
          </cell>
          <cell r="E4871" t="str">
            <v>C</v>
          </cell>
        </row>
        <row r="4872">
          <cell r="A4872" t="str">
            <v>T54500</v>
          </cell>
          <cell r="B4872">
            <v>927.08</v>
          </cell>
          <cell r="C4872" t="str">
            <v>ARC zakretni QR-LP111 max 100W fi190</v>
          </cell>
          <cell r="E4872" t="str">
            <v>A</v>
          </cell>
        </row>
        <row r="4873">
          <cell r="A4873" t="str">
            <v>T54502</v>
          </cell>
          <cell r="B4873">
            <v>1329.79</v>
          </cell>
          <cell r="C4873" t="str">
            <v>ARC zakretni HIT-CE 35/70/150W fi190 SP</v>
          </cell>
          <cell r="E4873" t="str">
            <v>A</v>
          </cell>
        </row>
        <row r="4874">
          <cell r="A4874" t="str">
            <v>T54503</v>
          </cell>
          <cell r="B4874">
            <v>1329.79</v>
          </cell>
          <cell r="C4874" t="str">
            <v>ARC zakretni HIT-CE 35/70/150W fi190 FL</v>
          </cell>
          <cell r="E4874" t="str">
            <v>T</v>
          </cell>
        </row>
        <row r="4875">
          <cell r="A4875" t="str">
            <v>T54504</v>
          </cell>
          <cell r="B4875">
            <v>1329.79</v>
          </cell>
          <cell r="C4875" t="str">
            <v>ARC zakretni HIT-CE 35/70/150W fi190 WFL</v>
          </cell>
          <cell r="E4875" t="str">
            <v>A</v>
          </cell>
        </row>
        <row r="4876">
          <cell r="A4876" t="str">
            <v>T54505</v>
          </cell>
          <cell r="B4876">
            <v>860.09</v>
          </cell>
          <cell r="C4876" t="str">
            <v>ARC zakretni R80 max 100W fi190</v>
          </cell>
          <cell r="E4876" t="str">
            <v>B</v>
          </cell>
        </row>
        <row r="4877">
          <cell r="A4877" t="str">
            <v>T54506</v>
          </cell>
          <cell r="B4877">
            <v>890.89</v>
          </cell>
          <cell r="C4877" t="str">
            <v>ARC zakretni HIPAR20 35W fi190</v>
          </cell>
          <cell r="E4877" t="str">
            <v>C</v>
          </cell>
        </row>
        <row r="4878">
          <cell r="A4878" t="str">
            <v>T54507</v>
          </cell>
          <cell r="B4878">
            <v>389.62</v>
          </cell>
          <cell r="C4878" t="str">
            <v>ARC 50 QR-CB51 max 50W fi113</v>
          </cell>
          <cell r="E4878" t="str">
            <v>T</v>
          </cell>
        </row>
        <row r="4879">
          <cell r="A4879" t="str">
            <v>T54508</v>
          </cell>
          <cell r="B4879">
            <v>904.75</v>
          </cell>
          <cell r="C4879" t="str">
            <v>ARC zakretni HIT-TC CE max 35W fi113</v>
          </cell>
          <cell r="E4879" t="str">
            <v>A</v>
          </cell>
        </row>
        <row r="4880">
          <cell r="A4880" t="str">
            <v>T54510</v>
          </cell>
          <cell r="B4880">
            <v>604.45000000000005</v>
          </cell>
          <cell r="C4880" t="str">
            <v>ARC fiksni QR-LP111 max 100W fi190</v>
          </cell>
          <cell r="E4880" t="str">
            <v>A</v>
          </cell>
        </row>
        <row r="4881">
          <cell r="A4881" t="str">
            <v>T54511</v>
          </cell>
          <cell r="B4881">
            <v>917.06999999999994</v>
          </cell>
          <cell r="C4881" t="str">
            <v>ARC fiksni HIT-CE 35/70/150W G12 fi190 SP</v>
          </cell>
          <cell r="E4881" t="str">
            <v>A</v>
          </cell>
        </row>
        <row r="4882">
          <cell r="A4882" t="str">
            <v>T54512</v>
          </cell>
          <cell r="B4882">
            <v>917.06999999999994</v>
          </cell>
          <cell r="C4882" t="str">
            <v>ARC fiksni HIT-CE 35/70/150W G12 fi190 FL</v>
          </cell>
          <cell r="E4882" t="str">
            <v>A</v>
          </cell>
        </row>
        <row r="4883">
          <cell r="A4883" t="str">
            <v>T54513</v>
          </cell>
          <cell r="B4883">
            <v>917.06999999999994</v>
          </cell>
          <cell r="C4883" t="str">
            <v>ARC fiksni HIT-CE 35/70/150W G12 fi190 WFL</v>
          </cell>
          <cell r="E4883" t="str">
            <v>A</v>
          </cell>
        </row>
        <row r="4884">
          <cell r="A4884" t="str">
            <v>T54514</v>
          </cell>
          <cell r="B4884">
            <v>1302.07</v>
          </cell>
          <cell r="C4884" t="str">
            <v>ARC compact QT12-LP max 100W fi186 bijeli</v>
          </cell>
          <cell r="E4884" t="str">
            <v>C</v>
          </cell>
        </row>
        <row r="4885">
          <cell r="A4885" t="str">
            <v>T54515</v>
          </cell>
          <cell r="B4885">
            <v>1590.82</v>
          </cell>
          <cell r="C4885" t="str">
            <v>ARC compact asimetrični QT12-LP max 100W fi186 bijeli</v>
          </cell>
          <cell r="E4885" t="str">
            <v>C</v>
          </cell>
        </row>
        <row r="4886">
          <cell r="A4886" t="str">
            <v>T54516</v>
          </cell>
          <cell r="B4886">
            <v>1734.04</v>
          </cell>
          <cell r="C4886" t="str">
            <v>ARC compact dvostruko asimetrični QT12-LP max 100W fi186 bijeli</v>
          </cell>
          <cell r="E4886" t="str">
            <v>C</v>
          </cell>
        </row>
        <row r="4887">
          <cell r="A4887" t="str">
            <v>T54517</v>
          </cell>
          <cell r="B4887">
            <v>1927.3100000000002</v>
          </cell>
          <cell r="C4887" t="str">
            <v>ARC deep fiksni HAL GY9,5 max 500W fi186 bijeli</v>
          </cell>
          <cell r="E4887" t="str">
            <v>C</v>
          </cell>
        </row>
        <row r="4888">
          <cell r="A4888" t="str">
            <v>T54518</v>
          </cell>
          <cell r="B4888">
            <v>2467.85</v>
          </cell>
          <cell r="C4888" t="str">
            <v>ARC deep HIT-CE 150W G12 fi190 bijeli</v>
          </cell>
          <cell r="E4888" t="str">
            <v>C</v>
          </cell>
        </row>
        <row r="4889">
          <cell r="A4889" t="str">
            <v>T56037B</v>
          </cell>
          <cell r="B4889">
            <v>204.82000000000002</v>
          </cell>
          <cell r="C4889" t="str">
            <v xml:space="preserve">SYS STRUCTU SOSPEN                                </v>
          </cell>
          <cell r="E4889" t="str">
            <v>C</v>
          </cell>
        </row>
        <row r="4890">
          <cell r="A4890" t="str">
            <v>T56048L</v>
          </cell>
          <cell r="B4890">
            <v>238.70000000000002</v>
          </cell>
          <cell r="C4890" t="str">
            <v xml:space="preserve">SYS STRUCTU TAPPO                                 </v>
          </cell>
          <cell r="E4890" t="str">
            <v>C</v>
          </cell>
        </row>
        <row r="4891">
          <cell r="A4891" t="str">
            <v>T56090B</v>
          </cell>
          <cell r="B4891">
            <v>2303.0700000000002</v>
          </cell>
          <cell r="C4891" t="str">
            <v xml:space="preserve">SYS STRUCTU T26    2X58W                          </v>
          </cell>
          <cell r="E4891" t="str">
            <v>C</v>
          </cell>
        </row>
        <row r="4892">
          <cell r="A4892" t="str">
            <v>T56090L</v>
          </cell>
          <cell r="B4892">
            <v>2303.0700000000002</v>
          </cell>
          <cell r="C4892" t="str">
            <v xml:space="preserve">SYS STRUCTU T26    2X58W                          </v>
          </cell>
          <cell r="E4892" t="str">
            <v>C</v>
          </cell>
        </row>
        <row r="4893">
          <cell r="A4893" t="str">
            <v>T56090N</v>
          </cell>
          <cell r="B4893">
            <v>2303.0700000000002</v>
          </cell>
          <cell r="C4893" t="str">
            <v xml:space="preserve">SYS STRUCTU T26    2X58W                          </v>
          </cell>
          <cell r="E4893" t="str">
            <v>C</v>
          </cell>
        </row>
        <row r="4894">
          <cell r="A4894" t="str">
            <v>T57094</v>
          </cell>
          <cell r="B4894">
            <v>458.15000000000003</v>
          </cell>
          <cell r="C4894" t="str">
            <v xml:space="preserve">BALLAST za M-Hal 1x35W - power corrected                         </v>
          </cell>
          <cell r="E4894" t="str">
            <v>A</v>
          </cell>
        </row>
        <row r="4895">
          <cell r="A4895" t="str">
            <v>T57097</v>
          </cell>
          <cell r="B4895">
            <v>458.15000000000003</v>
          </cell>
          <cell r="C4895" t="str">
            <v xml:space="preserve">BALLAST za M-Hal 1x70W - power corrected                         </v>
          </cell>
          <cell r="E4895" t="str">
            <v>A</v>
          </cell>
        </row>
        <row r="4896">
          <cell r="A4896" t="str">
            <v>T57098</v>
          </cell>
          <cell r="B4896">
            <v>508.96999999999997</v>
          </cell>
          <cell r="C4896" t="str">
            <v xml:space="preserve">BALLAST za M-Hal 1x150W - power corrected                         </v>
          </cell>
          <cell r="E4896" t="str">
            <v>A</v>
          </cell>
        </row>
        <row r="4897">
          <cell r="A4897" t="str">
            <v>T5747600001</v>
          </cell>
          <cell r="B4897">
            <v>3970.8900000000003</v>
          </cell>
          <cell r="C4897" t="str">
            <v>SPR 12 reflektor G8,5 20W NSP</v>
          </cell>
          <cell r="E4897" t="str">
            <v>C</v>
          </cell>
        </row>
        <row r="4898">
          <cell r="A4898" t="str">
            <v>T5747600014</v>
          </cell>
          <cell r="B4898">
            <v>3970.8900000000003</v>
          </cell>
          <cell r="C4898" t="str">
            <v>SPR 12 reflektor G8,5 20W FL</v>
          </cell>
          <cell r="E4898" t="str">
            <v>C</v>
          </cell>
        </row>
        <row r="4899">
          <cell r="A4899" t="str">
            <v>T5747600027</v>
          </cell>
          <cell r="B4899">
            <v>3970.8900000000003</v>
          </cell>
          <cell r="C4899" t="str">
            <v>SPR 12 reflektor G8,5 20W VWFL</v>
          </cell>
          <cell r="E4899" t="str">
            <v>C</v>
          </cell>
        </row>
        <row r="4900">
          <cell r="A4900" t="str">
            <v>T5747600030</v>
          </cell>
          <cell r="B4900">
            <v>4066.3700000000003</v>
          </cell>
          <cell r="C4900" t="str">
            <v>SPR 12 reflektor G8,5 35W NSP</v>
          </cell>
          <cell r="E4900" t="str">
            <v>C</v>
          </cell>
        </row>
        <row r="4901">
          <cell r="A4901" t="str">
            <v>T5747600043</v>
          </cell>
          <cell r="B4901">
            <v>4066.3700000000003</v>
          </cell>
          <cell r="C4901" t="str">
            <v>SPR 12 reflektor G8,5 35W FL</v>
          </cell>
          <cell r="E4901" t="str">
            <v>C</v>
          </cell>
        </row>
        <row r="4902">
          <cell r="A4902" t="str">
            <v>T5747600056</v>
          </cell>
          <cell r="B4902">
            <v>4066.3700000000003</v>
          </cell>
          <cell r="C4902" t="str">
            <v>SPR 12 reflektor G8,5 35W VWFL</v>
          </cell>
          <cell r="E4902" t="str">
            <v>C</v>
          </cell>
        </row>
        <row r="4903">
          <cell r="A4903" t="str">
            <v>T5747600069</v>
          </cell>
          <cell r="B4903">
            <v>4161.08</v>
          </cell>
          <cell r="C4903" t="str">
            <v>SPR 12 reflektor G8,5 70W NSP</v>
          </cell>
          <cell r="E4903" t="str">
            <v>C</v>
          </cell>
        </row>
        <row r="4904">
          <cell r="A4904" t="str">
            <v>T5747600072</v>
          </cell>
          <cell r="B4904">
            <v>4161.08</v>
          </cell>
          <cell r="C4904" t="str">
            <v>SPR 12 reflektor G8,5 70W FL</v>
          </cell>
          <cell r="E4904" t="str">
            <v>C</v>
          </cell>
        </row>
        <row r="4905">
          <cell r="A4905" t="str">
            <v>T5747600085</v>
          </cell>
          <cell r="B4905">
            <v>4161.08</v>
          </cell>
          <cell r="C4905" t="str">
            <v>SPR 12 reflektor G8,5 70W VWFL</v>
          </cell>
          <cell r="E4905" t="str">
            <v>C</v>
          </cell>
        </row>
        <row r="4906">
          <cell r="A4906" t="str">
            <v>T5747601000</v>
          </cell>
          <cell r="B4906">
            <v>779.24</v>
          </cell>
          <cell r="C4906" t="str">
            <v>Unutarnji zaslon protiv blještanja za SPR 12</v>
          </cell>
          <cell r="E4906" t="str">
            <v>C</v>
          </cell>
        </row>
        <row r="4907">
          <cell r="A4907" t="str">
            <v>T5747601013</v>
          </cell>
          <cell r="B4907">
            <v>441.98</v>
          </cell>
          <cell r="C4907" t="str">
            <v>Earth spike</v>
          </cell>
          <cell r="E4907" t="str">
            <v>C</v>
          </cell>
        </row>
        <row r="4908">
          <cell r="A4908" t="str">
            <v>T5747601026</v>
          </cell>
          <cell r="B4908">
            <v>1349.8100000000002</v>
          </cell>
          <cell r="C4908" t="str">
            <v>Crveni filter za SPR 12</v>
          </cell>
          <cell r="E4908" t="str">
            <v>C</v>
          </cell>
        </row>
        <row r="4909">
          <cell r="A4909" t="str">
            <v>T5747601039</v>
          </cell>
          <cell r="B4909">
            <v>1349.8100000000002</v>
          </cell>
          <cell r="C4909" t="str">
            <v>Plavi filter za SPR 12</v>
          </cell>
          <cell r="E4909" t="str">
            <v>C</v>
          </cell>
        </row>
        <row r="4910">
          <cell r="A4910" t="str">
            <v>T5747601042</v>
          </cell>
          <cell r="B4910">
            <v>1349.8100000000002</v>
          </cell>
          <cell r="C4910" t="str">
            <v>Zeleni filter za SPR 12</v>
          </cell>
          <cell r="E4910" t="str">
            <v>C</v>
          </cell>
        </row>
        <row r="4911">
          <cell r="A4911" t="str">
            <v>T5747601055</v>
          </cell>
          <cell r="B4911">
            <v>1349.8100000000002</v>
          </cell>
          <cell r="C4911" t="str">
            <v>Jantar filter za SPR 12</v>
          </cell>
          <cell r="E4911" t="str">
            <v>C</v>
          </cell>
        </row>
        <row r="4912">
          <cell r="A4912" t="str">
            <v>T5747601107</v>
          </cell>
          <cell r="B4912">
            <v>1064.9100000000001</v>
          </cell>
          <cell r="C4912" t="str">
            <v>Filter za široki snop za SP 12</v>
          </cell>
          <cell r="E4912" t="str">
            <v>C</v>
          </cell>
        </row>
        <row r="4913">
          <cell r="A4913" t="str">
            <v>T5747601136</v>
          </cell>
          <cell r="B4913">
            <v>1444.52</v>
          </cell>
          <cell r="C4913" t="str">
            <v>Zaslon protiv blještanja - crveni filter za SPR 12</v>
          </cell>
          <cell r="E4913" t="str">
            <v>C</v>
          </cell>
        </row>
        <row r="4914">
          <cell r="A4914" t="str">
            <v>T5747601149</v>
          </cell>
          <cell r="B4914">
            <v>1444.52</v>
          </cell>
          <cell r="C4914" t="str">
            <v>Zaslon protiv blještanja - plavi filter za SPR 12</v>
          </cell>
          <cell r="E4914" t="str">
            <v>C</v>
          </cell>
        </row>
        <row r="4915">
          <cell r="A4915" t="str">
            <v>T5747601152</v>
          </cell>
          <cell r="B4915">
            <v>1444.52</v>
          </cell>
          <cell r="C4915" t="str">
            <v>Zaslon protiv blještanja - zeleni filter za SPR 12</v>
          </cell>
          <cell r="E4915" t="str">
            <v>C</v>
          </cell>
        </row>
        <row r="4916">
          <cell r="A4916" t="str">
            <v>T5747601165</v>
          </cell>
          <cell r="B4916">
            <v>1444.52</v>
          </cell>
          <cell r="C4916" t="str">
            <v>Zaslon protiv blještanja - jantar filter za SPR 12</v>
          </cell>
          <cell r="E4916" t="str">
            <v>C</v>
          </cell>
        </row>
        <row r="4917">
          <cell r="A4917" t="str">
            <v>T5747601178</v>
          </cell>
          <cell r="B4917">
            <v>1158.8500000000001</v>
          </cell>
          <cell r="C4917" t="str">
            <v xml:space="preserve">Zaslon protiv blještanja za SPR 12 za široki snop </v>
          </cell>
          <cell r="E4917" t="str">
            <v>C</v>
          </cell>
        </row>
        <row r="4918">
          <cell r="A4918" t="str">
            <v>T5747601437</v>
          </cell>
          <cell r="B4918">
            <v>1672.44</v>
          </cell>
          <cell r="C4918" t="str">
            <v>Crveni filter za SPR 12 za široki snop</v>
          </cell>
          <cell r="E4918" t="str">
            <v>C</v>
          </cell>
        </row>
        <row r="4919">
          <cell r="A4919" t="str">
            <v>T5747601440</v>
          </cell>
          <cell r="B4919">
            <v>1672.44</v>
          </cell>
          <cell r="C4919" t="str">
            <v>Plavi filter za SPR 12 za široki snop</v>
          </cell>
          <cell r="E4919" t="str">
            <v>C</v>
          </cell>
        </row>
        <row r="4920">
          <cell r="A4920" t="str">
            <v>T5747601453</v>
          </cell>
          <cell r="B4920">
            <v>1672.44</v>
          </cell>
          <cell r="C4920" t="str">
            <v>Zeleni filter za SPR 12 za široki snop</v>
          </cell>
          <cell r="E4920" t="str">
            <v>C</v>
          </cell>
        </row>
        <row r="4921">
          <cell r="A4921" t="str">
            <v>T5747601466</v>
          </cell>
          <cell r="B4921">
            <v>1672.44</v>
          </cell>
          <cell r="C4921" t="str">
            <v>Jantar filter za SPR 12 za široki snop</v>
          </cell>
          <cell r="E4921" t="str">
            <v>C</v>
          </cell>
        </row>
        <row r="4922">
          <cell r="A4922" t="str">
            <v>T5747601563</v>
          </cell>
          <cell r="B4922">
            <v>704.55000000000007</v>
          </cell>
          <cell r="C4922" t="str">
            <v>Kratki simetrični zaslon za SPR 12</v>
          </cell>
          <cell r="E4922" t="str">
            <v>C</v>
          </cell>
        </row>
        <row r="4923">
          <cell r="A4923" t="str">
            <v>T5747601576</v>
          </cell>
          <cell r="B4923">
            <v>1400.63</v>
          </cell>
          <cell r="C4923" t="str">
            <v>Kopča za montiranje reflektora fi76mm</v>
          </cell>
          <cell r="E4923" t="str">
            <v>C</v>
          </cell>
        </row>
        <row r="4924">
          <cell r="A4924" t="str">
            <v>T5747601589</v>
          </cell>
          <cell r="B4924">
            <v>1610.84</v>
          </cell>
          <cell r="C4924" t="str">
            <v>Kopča za montiranje na drvo</v>
          </cell>
          <cell r="E4924" t="str">
            <v>C</v>
          </cell>
        </row>
        <row r="4925">
          <cell r="A4925" t="str">
            <v>T5747601592</v>
          </cell>
          <cell r="B4925">
            <v>2333.8700000000003</v>
          </cell>
          <cell r="C4925" t="str">
            <v>Kopča za montiranje 2 reflektora fi76mm</v>
          </cell>
          <cell r="E4925" t="str">
            <v>C</v>
          </cell>
        </row>
        <row r="4926">
          <cell r="A4926" t="str">
            <v>T5747601602</v>
          </cell>
          <cell r="B4926">
            <v>2782.01</v>
          </cell>
          <cell r="C4926" t="str">
            <v>Kopča za montiranje 3 reflektora fi76mm</v>
          </cell>
          <cell r="E4926" t="str">
            <v>C</v>
          </cell>
        </row>
        <row r="4927">
          <cell r="A4927" t="str">
            <v>T5747601615</v>
          </cell>
          <cell r="B4927">
            <v>3061.5200000000004</v>
          </cell>
          <cell r="C4927" t="str">
            <v>Kopča za montiranje 4 reflektora fi76mm</v>
          </cell>
          <cell r="E4927" t="str">
            <v>C</v>
          </cell>
        </row>
        <row r="4928">
          <cell r="A4928" t="str">
            <v>T5747601631</v>
          </cell>
          <cell r="B4928">
            <v>779.24</v>
          </cell>
          <cell r="C4928" t="str">
            <v>Produženi asimetrični zaslon za SPR 12</v>
          </cell>
          <cell r="E4928" t="str">
            <v>C</v>
          </cell>
        </row>
        <row r="4929">
          <cell r="A4929" t="str">
            <v>T5747601660</v>
          </cell>
          <cell r="B4929">
            <v>609.06999999999994</v>
          </cell>
          <cell r="C4929" t="str">
            <v>Vanjski zaslon protiv blještanja za SPR 12</v>
          </cell>
          <cell r="E4929" t="str">
            <v>C</v>
          </cell>
        </row>
        <row r="4930">
          <cell r="A4930" t="str">
            <v>T5747601990</v>
          </cell>
          <cell r="B4930">
            <v>71.610000000000014</v>
          </cell>
          <cell r="C4930" t="str">
            <v>Vijci set za SPR 10/12</v>
          </cell>
          <cell r="E4930" t="str">
            <v>C</v>
          </cell>
        </row>
        <row r="4931">
          <cell r="A4931" t="str">
            <v>T5747602009</v>
          </cell>
          <cell r="B4931">
            <v>5243.7</v>
          </cell>
          <cell r="C4931" t="str">
            <v>SPR 14 reflektor G12 70W NSP</v>
          </cell>
          <cell r="E4931" t="str">
            <v>C</v>
          </cell>
        </row>
        <row r="4932">
          <cell r="A4932" t="str">
            <v>T5747602012</v>
          </cell>
          <cell r="B4932">
            <v>5243.7</v>
          </cell>
          <cell r="C4932" t="str">
            <v>SPR 14 reflektor G12 70W SP</v>
          </cell>
          <cell r="E4932" t="str">
            <v>C</v>
          </cell>
        </row>
        <row r="4933">
          <cell r="A4933" t="str">
            <v>T5747602025</v>
          </cell>
          <cell r="B4933">
            <v>5243.7</v>
          </cell>
          <cell r="C4933" t="str">
            <v>SPR 14 reflektor G12 70W FL</v>
          </cell>
          <cell r="E4933" t="str">
            <v>C</v>
          </cell>
        </row>
        <row r="4934">
          <cell r="A4934" t="str">
            <v>T5747602038</v>
          </cell>
          <cell r="B4934">
            <v>5243.7</v>
          </cell>
          <cell r="C4934" t="str">
            <v>SPR 14 reflektor G12 70W WFL</v>
          </cell>
          <cell r="E4934" t="str">
            <v>C</v>
          </cell>
        </row>
        <row r="4935">
          <cell r="A4935" t="str">
            <v>T5747602054</v>
          </cell>
          <cell r="B4935">
            <v>5243.7</v>
          </cell>
          <cell r="C4935" t="str">
            <v>SPR 14 reflektor G12 70W AS</v>
          </cell>
          <cell r="E4935" t="str">
            <v>C</v>
          </cell>
        </row>
        <row r="4936">
          <cell r="A4936" t="str">
            <v>T5747602070</v>
          </cell>
          <cell r="B4936">
            <v>5452.37</v>
          </cell>
          <cell r="C4936" t="str">
            <v>SPR 14 reflektor G12 150W NSP</v>
          </cell>
          <cell r="E4936" t="str">
            <v>C</v>
          </cell>
        </row>
        <row r="4937">
          <cell r="A4937" t="str">
            <v>T5747602083</v>
          </cell>
          <cell r="B4937">
            <v>5452.37</v>
          </cell>
          <cell r="C4937" t="str">
            <v>SPR 14 reflektor G12 150W SP</v>
          </cell>
          <cell r="E4937" t="str">
            <v>C</v>
          </cell>
        </row>
        <row r="4938">
          <cell r="A4938" t="str">
            <v>T5747602096</v>
          </cell>
          <cell r="B4938">
            <v>5452.37</v>
          </cell>
          <cell r="C4938" t="str">
            <v>SPR 14 reflektor G12 150W FL</v>
          </cell>
          <cell r="E4938" t="str">
            <v>C</v>
          </cell>
        </row>
        <row r="4939">
          <cell r="A4939" t="str">
            <v>T5747602106</v>
          </cell>
          <cell r="B4939">
            <v>5452.37</v>
          </cell>
          <cell r="C4939" t="str">
            <v>SPR 14 reflektor G12 150W WFL</v>
          </cell>
          <cell r="E4939" t="str">
            <v>C</v>
          </cell>
        </row>
        <row r="4940">
          <cell r="A4940" t="str">
            <v>T5747602122</v>
          </cell>
          <cell r="B4940">
            <v>5452.37</v>
          </cell>
          <cell r="C4940" t="str">
            <v>SPR 14 reflektor G12 150W AS</v>
          </cell>
          <cell r="E4940" t="str">
            <v>C</v>
          </cell>
        </row>
        <row r="4941">
          <cell r="A4941" t="str">
            <v>T5747603011</v>
          </cell>
          <cell r="B4941">
            <v>873.95</v>
          </cell>
          <cell r="C4941" t="str">
            <v>Unutarnji zaslon protiv blještanja za SPR 14</v>
          </cell>
          <cell r="E4941" t="str">
            <v>C</v>
          </cell>
        </row>
        <row r="4942">
          <cell r="A4942" t="str">
            <v>T5747603037</v>
          </cell>
          <cell r="B4942">
            <v>2299.9899999999998</v>
          </cell>
          <cell r="C4942" t="str">
            <v>Crveni filter za SPR 14</v>
          </cell>
          <cell r="E4942" t="str">
            <v>C</v>
          </cell>
        </row>
        <row r="4943">
          <cell r="A4943" t="str">
            <v>T5747603040</v>
          </cell>
          <cell r="B4943">
            <v>2299.9899999999998</v>
          </cell>
          <cell r="C4943" t="str">
            <v>Plavi filter za SPR 14</v>
          </cell>
          <cell r="E4943" t="str">
            <v>C</v>
          </cell>
        </row>
        <row r="4944">
          <cell r="A4944" t="str">
            <v>T5747603053</v>
          </cell>
          <cell r="B4944">
            <v>2299.9899999999998</v>
          </cell>
          <cell r="C4944" t="str">
            <v>Zeleni filter za SPR 14</v>
          </cell>
          <cell r="E4944" t="str">
            <v>C</v>
          </cell>
        </row>
        <row r="4945">
          <cell r="A4945" t="str">
            <v>T5747603066</v>
          </cell>
          <cell r="B4945">
            <v>2299.9899999999998</v>
          </cell>
          <cell r="C4945" t="str">
            <v>Jantar filter za SPR 14</v>
          </cell>
          <cell r="E4945" t="str">
            <v>C</v>
          </cell>
        </row>
        <row r="4946">
          <cell r="A4946" t="str">
            <v>T5747603118</v>
          </cell>
          <cell r="B4946">
            <v>1045.6600000000001</v>
          </cell>
          <cell r="C4946" t="str">
            <v>Filter za široki snop za SP 14</v>
          </cell>
          <cell r="E4946" t="str">
            <v>C</v>
          </cell>
        </row>
        <row r="4947">
          <cell r="A4947" t="str">
            <v>T5747603147</v>
          </cell>
          <cell r="B4947">
            <v>2393.9299999999998</v>
          </cell>
          <cell r="C4947" t="str">
            <v>Zaslon protiv blještanja - crveni filter za SPR 14</v>
          </cell>
          <cell r="E4947" t="str">
            <v>C</v>
          </cell>
        </row>
        <row r="4948">
          <cell r="A4948" t="str">
            <v>T5747603152</v>
          </cell>
          <cell r="B4948">
            <v>2393.9299999999998</v>
          </cell>
          <cell r="C4948" t="str">
            <v>Zaslon protiv blještanja - plavi filter za SPR 14</v>
          </cell>
          <cell r="E4948" t="str">
            <v>C</v>
          </cell>
        </row>
        <row r="4949">
          <cell r="A4949" t="str">
            <v>T5747603163</v>
          </cell>
          <cell r="B4949">
            <v>2393.9299999999998</v>
          </cell>
          <cell r="C4949" t="str">
            <v>Zaslon protiv blještanja - zeleni filter za SPR 14</v>
          </cell>
          <cell r="E4949" t="str">
            <v>C</v>
          </cell>
        </row>
        <row r="4950">
          <cell r="A4950" t="str">
            <v>T5747603176</v>
          </cell>
          <cell r="B4950">
            <v>2393.9299999999998</v>
          </cell>
          <cell r="C4950" t="str">
            <v>Zaslon protiv blještanja - jantar filter za SPR 14</v>
          </cell>
          <cell r="E4950" t="str">
            <v>C</v>
          </cell>
        </row>
        <row r="4951">
          <cell r="A4951" t="str">
            <v>T5747603189</v>
          </cell>
          <cell r="B4951">
            <v>1196.5800000000002</v>
          </cell>
          <cell r="C4951" t="str">
            <v xml:space="preserve">Zaslon protiv blještanja za SPR 14 za široki snop </v>
          </cell>
          <cell r="E4951" t="str">
            <v>C</v>
          </cell>
        </row>
        <row r="4952">
          <cell r="A4952" t="str">
            <v>T5747603448</v>
          </cell>
          <cell r="B4952">
            <v>2680.3700000000003</v>
          </cell>
          <cell r="C4952" t="str">
            <v>Crveni filter za SPR 14 za široki snop</v>
          </cell>
          <cell r="E4952" t="str">
            <v>C</v>
          </cell>
        </row>
        <row r="4953">
          <cell r="A4953" t="str">
            <v>T5747603451</v>
          </cell>
          <cell r="B4953">
            <v>2680.3700000000003</v>
          </cell>
          <cell r="C4953" t="str">
            <v>Plavi filter za SPR 14 za široki snop</v>
          </cell>
          <cell r="E4953" t="str">
            <v>C</v>
          </cell>
        </row>
        <row r="4954">
          <cell r="A4954" t="str">
            <v>T5747603464</v>
          </cell>
          <cell r="B4954">
            <v>2680.3700000000003</v>
          </cell>
          <cell r="C4954" t="str">
            <v>Zeleni filter za SPR 14 za široki snop</v>
          </cell>
          <cell r="E4954" t="str">
            <v>C</v>
          </cell>
        </row>
        <row r="4955">
          <cell r="A4955" t="str">
            <v>T5747603477</v>
          </cell>
          <cell r="B4955">
            <v>2680.3700000000003</v>
          </cell>
          <cell r="C4955" t="str">
            <v>Jantar filter za SPR 14 za široki snop</v>
          </cell>
          <cell r="E4955" t="str">
            <v>C</v>
          </cell>
        </row>
        <row r="4956">
          <cell r="A4956" t="str">
            <v>T5747603587</v>
          </cell>
          <cell r="B4956">
            <v>779.24</v>
          </cell>
          <cell r="C4956" t="str">
            <v>Kratki simetrični zaslon za SPR 14</v>
          </cell>
          <cell r="E4956" t="str">
            <v>C</v>
          </cell>
        </row>
        <row r="4957">
          <cell r="A4957" t="str">
            <v>T5747603600</v>
          </cell>
          <cell r="B4957">
            <v>969.43000000000006</v>
          </cell>
          <cell r="C4957" t="str">
            <v>Produženi asimetrični zaslon za SPR 14</v>
          </cell>
          <cell r="E4957" t="str">
            <v>C</v>
          </cell>
        </row>
        <row r="4958">
          <cell r="A4958" t="str">
            <v>T5747603626</v>
          </cell>
          <cell r="B4958">
            <v>646.80000000000007</v>
          </cell>
          <cell r="C4958" t="str">
            <v>Vanjski zaslon protiv blještanja za SPR 14</v>
          </cell>
          <cell r="E4958" t="str">
            <v>C</v>
          </cell>
        </row>
        <row r="4959">
          <cell r="A4959" t="str">
            <v>T5747603765</v>
          </cell>
          <cell r="B4959">
            <v>67.760000000000005</v>
          </cell>
          <cell r="C4959" t="str">
            <v>Vijci set za SPR 14</v>
          </cell>
          <cell r="E4959" t="str">
            <v>C</v>
          </cell>
        </row>
        <row r="4960">
          <cell r="A4960" t="str">
            <v>T5747620052</v>
          </cell>
          <cell r="B4960">
            <v>4928</v>
          </cell>
          <cell r="E4960" t="str">
            <v>C</v>
          </cell>
        </row>
        <row r="4961">
          <cell r="A4961" t="str">
            <v>T5747620117</v>
          </cell>
          <cell r="B4961">
            <v>5159</v>
          </cell>
          <cell r="E4961" t="str">
            <v>C</v>
          </cell>
        </row>
        <row r="4962">
          <cell r="A4962" t="str">
            <v>T5747622050</v>
          </cell>
          <cell r="B4962">
            <v>4004</v>
          </cell>
          <cell r="E4962" t="str">
            <v>C</v>
          </cell>
        </row>
        <row r="4963">
          <cell r="A4963" t="str">
            <v>T5747622115</v>
          </cell>
          <cell r="B4963">
            <v>4235</v>
          </cell>
          <cell r="E4963" t="str">
            <v>C</v>
          </cell>
        </row>
        <row r="4964">
          <cell r="A4964" t="str">
            <v>T5747627000</v>
          </cell>
          <cell r="B4964">
            <v>3582.81</v>
          </cell>
          <cell r="C4964" t="str">
            <v>SPR 10 reflektor za G8,5 20W NSP</v>
          </cell>
          <cell r="E4964" t="str">
            <v>C</v>
          </cell>
        </row>
        <row r="4965">
          <cell r="A4965" t="str">
            <v>T5747627013</v>
          </cell>
          <cell r="B4965">
            <v>3582.81</v>
          </cell>
          <cell r="C4965" t="str">
            <v>SPR 10 reflektor za G8,5 20W FL</v>
          </cell>
          <cell r="E4965" t="str">
            <v>C</v>
          </cell>
        </row>
        <row r="4966">
          <cell r="A4966" t="str">
            <v>T5747627026</v>
          </cell>
          <cell r="B4966">
            <v>3582.81</v>
          </cell>
          <cell r="C4966" t="str">
            <v>SPR 10 reflektor za G8,5 20W VWFL</v>
          </cell>
          <cell r="E4966" t="str">
            <v>C</v>
          </cell>
        </row>
        <row r="4967">
          <cell r="A4967" t="str">
            <v>T5747627039</v>
          </cell>
          <cell r="B4967">
            <v>2912.14</v>
          </cell>
          <cell r="C4967" t="str">
            <v>SPR 10 reflektor za GY6.35 max 100W NSP</v>
          </cell>
          <cell r="E4967" t="str">
            <v>C</v>
          </cell>
        </row>
        <row r="4968">
          <cell r="A4968" t="str">
            <v>T5747627042</v>
          </cell>
          <cell r="B4968">
            <v>2912.14</v>
          </cell>
          <cell r="C4968" t="str">
            <v>SPR 10 reflektor za GY6.35 max 100W FL</v>
          </cell>
          <cell r="E4968" t="str">
            <v>C</v>
          </cell>
        </row>
        <row r="4969">
          <cell r="A4969" t="str">
            <v>T5747627055</v>
          </cell>
          <cell r="B4969">
            <v>2912.14</v>
          </cell>
          <cell r="C4969" t="str">
            <v>SPR 10 reflektor za GY6.35 max 100W VWFL</v>
          </cell>
          <cell r="E4969" t="str">
            <v>C</v>
          </cell>
        </row>
        <row r="4970">
          <cell r="A4970" t="str">
            <v>T5747628009</v>
          </cell>
          <cell r="B4970">
            <v>186.34</v>
          </cell>
          <cell r="C4970" t="str">
            <v>Unutarnji zaslon protiv blještanja za SPR 10</v>
          </cell>
          <cell r="E4970" t="str">
            <v>C</v>
          </cell>
        </row>
        <row r="4971">
          <cell r="A4971" t="str">
            <v>T5747628012</v>
          </cell>
          <cell r="B4971">
            <v>506.65999999999997</v>
          </cell>
          <cell r="C4971" t="str">
            <v>Crveni filter za SPR 10</v>
          </cell>
          <cell r="E4971" t="str">
            <v>C</v>
          </cell>
        </row>
        <row r="4972">
          <cell r="A4972" t="str">
            <v>T5747628025</v>
          </cell>
          <cell r="B4972">
            <v>472.01</v>
          </cell>
          <cell r="C4972" t="str">
            <v>Plavi filter za SPR 10</v>
          </cell>
          <cell r="E4972" t="str">
            <v>C</v>
          </cell>
        </row>
        <row r="4973">
          <cell r="A4973" t="str">
            <v>T5747628038</v>
          </cell>
          <cell r="B4973">
            <v>472.01</v>
          </cell>
          <cell r="C4973" t="str">
            <v>Zeleni filter za SPR 10</v>
          </cell>
          <cell r="E4973" t="str">
            <v>C</v>
          </cell>
        </row>
        <row r="4974">
          <cell r="A4974" t="str">
            <v>T5747628041</v>
          </cell>
          <cell r="B4974">
            <v>472.01</v>
          </cell>
          <cell r="C4974" t="str">
            <v>Jantar filter za SPR 10</v>
          </cell>
          <cell r="E4974" t="str">
            <v>C</v>
          </cell>
        </row>
        <row r="4975">
          <cell r="A4975" t="str">
            <v>T5747628054</v>
          </cell>
          <cell r="B4975">
            <v>253.32999999999998</v>
          </cell>
          <cell r="C4975" t="str">
            <v>Filter za široki snop za SP 10</v>
          </cell>
          <cell r="E4975" t="str">
            <v>C</v>
          </cell>
        </row>
        <row r="4976">
          <cell r="A4976" t="str">
            <v>T5747628083</v>
          </cell>
          <cell r="B4976">
            <v>573.65</v>
          </cell>
          <cell r="C4976" t="str">
            <v>Zaslon protiv blještanja - crveni filter za SPR 10</v>
          </cell>
          <cell r="E4976" t="str">
            <v>C</v>
          </cell>
        </row>
        <row r="4977">
          <cell r="A4977" t="str">
            <v>T5747628096</v>
          </cell>
          <cell r="B4977">
            <v>573.65</v>
          </cell>
          <cell r="C4977" t="str">
            <v>Zaslon protiv blještanja - plavi filter za SPR 10</v>
          </cell>
          <cell r="E4977" t="str">
            <v>C</v>
          </cell>
        </row>
        <row r="4978">
          <cell r="A4978" t="str">
            <v>T5747628106</v>
          </cell>
          <cell r="B4978">
            <v>573.65</v>
          </cell>
          <cell r="C4978" t="str">
            <v>Zaslon protiv blještanja - zeleni filter za SPR 10</v>
          </cell>
          <cell r="E4978" t="str">
            <v>C</v>
          </cell>
        </row>
        <row r="4979">
          <cell r="A4979" t="str">
            <v>T5747628119</v>
          </cell>
          <cell r="B4979">
            <v>573.65</v>
          </cell>
          <cell r="C4979" t="str">
            <v>Zaslon protiv blještanja - jantar filter za SPR 10</v>
          </cell>
          <cell r="E4979" t="str">
            <v>C</v>
          </cell>
        </row>
        <row r="4980">
          <cell r="A4980" t="str">
            <v>T5747628122</v>
          </cell>
          <cell r="B4980">
            <v>354.97</v>
          </cell>
          <cell r="C4980" t="str">
            <v>Zaslon protiv blještanja za SPR 10 za široki snop</v>
          </cell>
          <cell r="E4980" t="str">
            <v>C</v>
          </cell>
        </row>
        <row r="4981">
          <cell r="A4981" t="str">
            <v>T5747628229</v>
          </cell>
          <cell r="B4981">
            <v>1099.5600000000002</v>
          </cell>
          <cell r="C4981" t="str">
            <v>Crveni filter za SPR 10 za široki snop</v>
          </cell>
          <cell r="E4981" t="str">
            <v>C</v>
          </cell>
        </row>
        <row r="4982">
          <cell r="A4982" t="str">
            <v>T5747628232</v>
          </cell>
          <cell r="B4982">
            <v>1099.5600000000002</v>
          </cell>
          <cell r="C4982" t="str">
            <v>Plavi filter za SPR 10 za široki snop</v>
          </cell>
          <cell r="E4982" t="str">
            <v>C</v>
          </cell>
        </row>
        <row r="4983">
          <cell r="A4983" t="str">
            <v>T5747628245</v>
          </cell>
          <cell r="B4983">
            <v>1099.5600000000002</v>
          </cell>
          <cell r="C4983" t="str">
            <v>Zeleni filter za SPR 10 za široki snop</v>
          </cell>
          <cell r="E4983" t="str">
            <v>C</v>
          </cell>
        </row>
        <row r="4984">
          <cell r="A4984" t="str">
            <v>T5747628258</v>
          </cell>
          <cell r="B4984">
            <v>1099.5600000000002</v>
          </cell>
          <cell r="C4984" t="str">
            <v>Jantar filter za SPR 10 za široki snop</v>
          </cell>
          <cell r="E4984" t="str">
            <v>C</v>
          </cell>
        </row>
        <row r="4985">
          <cell r="A4985" t="str">
            <v>T5747628287</v>
          </cell>
          <cell r="B4985">
            <v>540.54000000000008</v>
          </cell>
          <cell r="C4985" t="str">
            <v>Kratki simetrični zaslon za SPR 10</v>
          </cell>
          <cell r="E4985" t="str">
            <v>C</v>
          </cell>
        </row>
        <row r="4986">
          <cell r="A4986" t="str">
            <v>T5747628300</v>
          </cell>
          <cell r="B4986">
            <v>708.4</v>
          </cell>
          <cell r="C4986" t="str">
            <v>Produženi asimetrični zaslon za SPR 10</v>
          </cell>
          <cell r="E4986" t="str">
            <v>C</v>
          </cell>
        </row>
        <row r="4987">
          <cell r="A4987" t="str">
            <v>T5747638303</v>
          </cell>
          <cell r="B4987">
            <v>1397.55</v>
          </cell>
          <cell r="C4987" t="str">
            <v>IPR 14 prsten fi310mm prozirni</v>
          </cell>
          <cell r="E4987" t="str">
            <v>C</v>
          </cell>
        </row>
        <row r="4988">
          <cell r="A4988" t="str">
            <v>T5747638316</v>
          </cell>
          <cell r="B4988">
            <v>1397.55</v>
          </cell>
          <cell r="C4988" t="str">
            <v>IPR 14 prsten fi324mm prozirni</v>
          </cell>
          <cell r="E4988" t="str">
            <v>C</v>
          </cell>
        </row>
        <row r="4989">
          <cell r="A4989" t="str">
            <v>T5747638374</v>
          </cell>
          <cell r="B4989">
            <v>2117.5</v>
          </cell>
          <cell r="C4989" t="str">
            <v>Napajanje za IPR 14 35W magnetic</v>
          </cell>
          <cell r="E4989" t="str">
            <v>C</v>
          </cell>
        </row>
        <row r="4990">
          <cell r="A4990" t="str">
            <v>T5747638387</v>
          </cell>
          <cell r="B4990">
            <v>2117.5</v>
          </cell>
          <cell r="C4990" t="str">
            <v>Napajanje za IPR 14 70W magnetic</v>
          </cell>
          <cell r="E4990" t="str">
            <v>C</v>
          </cell>
        </row>
        <row r="4991">
          <cell r="A4991" t="str">
            <v>T5747638390</v>
          </cell>
          <cell r="B4991">
            <v>2710.4</v>
          </cell>
          <cell r="C4991" t="str">
            <v>Napajanje za IPR 14 150W electronic</v>
          </cell>
          <cell r="E4991" t="str">
            <v>C</v>
          </cell>
        </row>
        <row r="4992">
          <cell r="A4992" t="str">
            <v>T5747638413</v>
          </cell>
          <cell r="B4992">
            <v>254.1</v>
          </cell>
          <cell r="C4992" t="str">
            <v>Spojnica fi310mm siva</v>
          </cell>
          <cell r="E4992" t="str">
            <v>C</v>
          </cell>
        </row>
        <row r="4993">
          <cell r="A4993" t="str">
            <v>T5747638426</v>
          </cell>
          <cell r="B4993">
            <v>287.98</v>
          </cell>
          <cell r="C4993" t="str">
            <v>Spojnica fi324mm crna</v>
          </cell>
          <cell r="E4993" t="str">
            <v>C</v>
          </cell>
        </row>
        <row r="4994">
          <cell r="A4994" t="str">
            <v>T5747638439</v>
          </cell>
          <cell r="B4994">
            <v>423.5</v>
          </cell>
          <cell r="C4994" t="str">
            <v>Kućište duboko h515mm</v>
          </cell>
          <cell r="E4994" t="str">
            <v>C</v>
          </cell>
        </row>
        <row r="4995">
          <cell r="A4995" t="str">
            <v>T5747638442</v>
          </cell>
          <cell r="B4995">
            <v>423.5</v>
          </cell>
          <cell r="C4995" t="str">
            <v>Kućište široko L585mm</v>
          </cell>
          <cell r="E4995" t="str">
            <v>C</v>
          </cell>
        </row>
        <row r="4996">
          <cell r="A4996" t="str">
            <v>T5747638471</v>
          </cell>
          <cell r="B4996">
            <v>930.16</v>
          </cell>
          <cell r="C4996" t="str">
            <v>Connection box za IPR 14</v>
          </cell>
          <cell r="E4996" t="str">
            <v>C</v>
          </cell>
        </row>
        <row r="4997">
          <cell r="A4997" t="str">
            <v>T5747638581</v>
          </cell>
          <cell r="B4997">
            <v>1397.55</v>
          </cell>
          <cell r="C4997" t="str">
            <v>IPR 14 prsten fi310mm neprozirni</v>
          </cell>
          <cell r="E4997" t="str">
            <v>C</v>
          </cell>
        </row>
        <row r="4998">
          <cell r="A4998" t="str">
            <v>T5747638594</v>
          </cell>
          <cell r="B4998">
            <v>1942.71</v>
          </cell>
          <cell r="C4998" t="str">
            <v>IPR 14 prsten fi324mm neprozirni</v>
          </cell>
          <cell r="E4998" t="str">
            <v>C</v>
          </cell>
        </row>
        <row r="4999">
          <cell r="A4999" t="str">
            <v>T5747638604</v>
          </cell>
          <cell r="B4999">
            <v>1397.55</v>
          </cell>
          <cell r="C4999" t="str">
            <v>IPR 14 prsten fi310mm protiv klizanja</v>
          </cell>
          <cell r="E4999" t="str">
            <v>C</v>
          </cell>
        </row>
        <row r="5000">
          <cell r="A5000" t="str">
            <v>T5747638617</v>
          </cell>
          <cell r="B5000">
            <v>1397.55</v>
          </cell>
          <cell r="C5000" t="str">
            <v>IPR 14 prsten fi324mm protiv klizanja</v>
          </cell>
          <cell r="E5000" t="str">
            <v>C</v>
          </cell>
        </row>
        <row r="5001">
          <cell r="A5001" t="str">
            <v>T5747640003</v>
          </cell>
          <cell r="B5001">
            <v>220.99</v>
          </cell>
          <cell r="C5001" t="str">
            <v>Pribor protiv krađe za IPR 14</v>
          </cell>
          <cell r="E5001" t="str">
            <v>C</v>
          </cell>
        </row>
        <row r="5002">
          <cell r="A5002" t="str">
            <v>T5747640016</v>
          </cell>
          <cell r="B5002">
            <v>1270.5</v>
          </cell>
          <cell r="C5002" t="str">
            <v xml:space="preserve">Zaslon protiv blještanja za IPR 14 </v>
          </cell>
          <cell r="E5002" t="str">
            <v>C</v>
          </cell>
        </row>
        <row r="5003">
          <cell r="A5003" t="str">
            <v>T5747640029</v>
          </cell>
          <cell r="B5003">
            <v>1650.1100000000001</v>
          </cell>
          <cell r="C5003" t="str">
            <v>Plavi filter za IPR 14</v>
          </cell>
          <cell r="E5003" t="str">
            <v>C</v>
          </cell>
        </row>
        <row r="5004">
          <cell r="A5004" t="str">
            <v>T5747640032</v>
          </cell>
          <cell r="B5004">
            <v>1650.1100000000001</v>
          </cell>
          <cell r="C5004" t="str">
            <v>Crveni filter za IPR 14</v>
          </cell>
          <cell r="E5004" t="str">
            <v>C</v>
          </cell>
        </row>
        <row r="5005">
          <cell r="A5005" t="str">
            <v>T5747640045</v>
          </cell>
          <cell r="B5005">
            <v>1650.1100000000001</v>
          </cell>
          <cell r="C5005" t="str">
            <v>Zeleni filter za IPR 14</v>
          </cell>
          <cell r="E5005" t="str">
            <v>C</v>
          </cell>
        </row>
        <row r="5006">
          <cell r="A5006" t="str">
            <v>T5747640058</v>
          </cell>
          <cell r="B5006">
            <v>1650.1100000000001</v>
          </cell>
          <cell r="C5006" t="str">
            <v>Jantar filter za IPR 14</v>
          </cell>
          <cell r="E5006" t="str">
            <v>C</v>
          </cell>
        </row>
        <row r="5007">
          <cell r="A5007" t="str">
            <v>T5747640139</v>
          </cell>
          <cell r="B5007">
            <v>2032.8</v>
          </cell>
          <cell r="C5007" t="str">
            <v>Zaslon protiv kamenja za IPR 14</v>
          </cell>
          <cell r="E5007" t="str">
            <v>C</v>
          </cell>
        </row>
        <row r="5008">
          <cell r="A5008" t="str">
            <v>T5747640155</v>
          </cell>
          <cell r="B5008">
            <v>228.69</v>
          </cell>
          <cell r="C5008" t="str">
            <v>Pribor protiv krađe za IPR 14</v>
          </cell>
          <cell r="E5008" t="str">
            <v>C</v>
          </cell>
        </row>
        <row r="5009">
          <cell r="A5009" t="str">
            <v>T5747640171</v>
          </cell>
          <cell r="B5009">
            <v>254.1</v>
          </cell>
          <cell r="C5009" t="str">
            <v>Leće za široki snop za IPR 14</v>
          </cell>
          <cell r="E5009" t="str">
            <v>C</v>
          </cell>
        </row>
        <row r="5010">
          <cell r="A5010" t="str">
            <v>T5747643343</v>
          </cell>
          <cell r="B5010">
            <v>329.56</v>
          </cell>
          <cell r="C5010" t="str">
            <v>Kućište duboko h307mm za IPR 10</v>
          </cell>
          <cell r="E5010" t="str">
            <v>C</v>
          </cell>
        </row>
        <row r="5011">
          <cell r="A5011" t="str">
            <v>T5747643356</v>
          </cell>
          <cell r="B5011">
            <v>329.56</v>
          </cell>
          <cell r="C5011" t="str">
            <v>Kućište široko  L300mm za IPR 10</v>
          </cell>
          <cell r="E5011" t="str">
            <v>C</v>
          </cell>
        </row>
        <row r="5012">
          <cell r="A5012" t="str">
            <v>T5747643369</v>
          </cell>
          <cell r="B5012">
            <v>164.78</v>
          </cell>
          <cell r="C5012" t="str">
            <v>Spojnica fi310mm siva za IPR 10</v>
          </cell>
          <cell r="E5012" t="str">
            <v>C</v>
          </cell>
        </row>
        <row r="5013">
          <cell r="A5013" t="str">
            <v>T5747643372</v>
          </cell>
          <cell r="B5013">
            <v>164.78</v>
          </cell>
          <cell r="C5013" t="str">
            <v>Spojnica fi310mm crna za IPR 10</v>
          </cell>
          <cell r="E5013" t="str">
            <v>C</v>
          </cell>
        </row>
        <row r="5014">
          <cell r="A5014" t="str">
            <v>T5747644009</v>
          </cell>
          <cell r="B5014">
            <v>261.02999999999997</v>
          </cell>
          <cell r="C5014" t="str">
            <v>Pribor protiv krađe za IPR 10</v>
          </cell>
          <cell r="E5014" t="str">
            <v>C</v>
          </cell>
        </row>
        <row r="5015">
          <cell r="A5015" t="str">
            <v>T5747644012</v>
          </cell>
          <cell r="B5015">
            <v>277.97000000000003</v>
          </cell>
          <cell r="C5015" t="str">
            <v>Pribor protiv krađe za IPR 10</v>
          </cell>
          <cell r="E5015" t="str">
            <v>C</v>
          </cell>
        </row>
        <row r="5016">
          <cell r="A5016" t="str">
            <v>T5747644025</v>
          </cell>
          <cell r="B5016">
            <v>434.28</v>
          </cell>
          <cell r="C5016" t="str">
            <v>Jantar filter za IPR 10</v>
          </cell>
          <cell r="E5016" t="str">
            <v>C</v>
          </cell>
        </row>
        <row r="5017">
          <cell r="A5017" t="str">
            <v>T5747644038</v>
          </cell>
          <cell r="B5017">
            <v>434.28</v>
          </cell>
          <cell r="C5017" t="str">
            <v>Plavi filter za IPR 10</v>
          </cell>
          <cell r="E5017" t="str">
            <v>C</v>
          </cell>
        </row>
        <row r="5018">
          <cell r="A5018" t="str">
            <v>T5747644041</v>
          </cell>
          <cell r="B5018">
            <v>434.28</v>
          </cell>
          <cell r="C5018" t="str">
            <v>Zeleni filter za IPR 10</v>
          </cell>
          <cell r="E5018" t="str">
            <v>C</v>
          </cell>
        </row>
        <row r="5019">
          <cell r="A5019" t="str">
            <v>T5747644054</v>
          </cell>
          <cell r="B5019">
            <v>434.28</v>
          </cell>
          <cell r="C5019" t="str">
            <v>Crveni filter za IPR 10</v>
          </cell>
          <cell r="E5019" t="str">
            <v>C</v>
          </cell>
        </row>
        <row r="5020">
          <cell r="A5020" t="str">
            <v>T5747644067</v>
          </cell>
          <cell r="B5020">
            <v>156.31</v>
          </cell>
          <cell r="C5020" t="str">
            <v>Sjenilo saće protiv blještanja za IPR 10</v>
          </cell>
          <cell r="E5020" t="str">
            <v>C</v>
          </cell>
        </row>
        <row r="5021">
          <cell r="A5021" t="str">
            <v>T5747644070</v>
          </cell>
          <cell r="B5021">
            <v>974.05000000000007</v>
          </cell>
          <cell r="C5021" t="str">
            <v>Zaslon protiv kamenja za IPR 14</v>
          </cell>
          <cell r="E5021" t="str">
            <v>C</v>
          </cell>
        </row>
        <row r="5022">
          <cell r="A5022" t="str">
            <v>T5747644083</v>
          </cell>
          <cell r="B5022">
            <v>261.02999999999997</v>
          </cell>
          <cell r="C5022" t="str">
            <v>Leće za široki snop za IPR 10</v>
          </cell>
          <cell r="E5022" t="str">
            <v>C</v>
          </cell>
        </row>
        <row r="5023">
          <cell r="A5023" t="str">
            <v>T5747644096</v>
          </cell>
          <cell r="B5023">
            <v>69.3</v>
          </cell>
          <cell r="C5023" t="str">
            <v>Filter za držanje prstena za IPR 10</v>
          </cell>
          <cell r="E5023" t="str">
            <v>C</v>
          </cell>
        </row>
        <row r="5024">
          <cell r="A5024" t="str">
            <v>T5747644119</v>
          </cell>
          <cell r="B5024">
            <v>741.51</v>
          </cell>
          <cell r="C5024" t="str">
            <v>IPR 10 prsten fi140mm prozirni</v>
          </cell>
          <cell r="E5024" t="str">
            <v>C</v>
          </cell>
        </row>
        <row r="5025">
          <cell r="A5025" t="str">
            <v>T5747644122</v>
          </cell>
          <cell r="B5025">
            <v>741.51</v>
          </cell>
          <cell r="C5025" t="str">
            <v>IPR 10 prsten fi156mm prozirni</v>
          </cell>
          <cell r="E5025" t="str">
            <v>C</v>
          </cell>
        </row>
        <row r="5026">
          <cell r="A5026" t="str">
            <v>T5747644135</v>
          </cell>
          <cell r="B5026">
            <v>741.51</v>
          </cell>
          <cell r="C5026" t="str">
            <v>IPR 10 prsten fi140mm neprozirni</v>
          </cell>
          <cell r="E5026" t="str">
            <v>C</v>
          </cell>
        </row>
        <row r="5027">
          <cell r="A5027" t="str">
            <v>T5747644148</v>
          </cell>
          <cell r="B5027">
            <v>741.51</v>
          </cell>
          <cell r="C5027" t="str">
            <v>IPR 10 prsten fi156mm neprozirni</v>
          </cell>
          <cell r="E5027" t="str">
            <v>C</v>
          </cell>
        </row>
        <row r="5028">
          <cell r="A5028" t="str">
            <v>T5747644151</v>
          </cell>
          <cell r="B5028">
            <v>741.51</v>
          </cell>
          <cell r="C5028" t="str">
            <v>IPR 10 prsten fi140mm protiv klizanja</v>
          </cell>
          <cell r="E5028" t="str">
            <v>C</v>
          </cell>
        </row>
        <row r="5029">
          <cell r="A5029" t="str">
            <v>T5747644164</v>
          </cell>
          <cell r="B5029">
            <v>741.51</v>
          </cell>
          <cell r="C5029" t="str">
            <v>IPR 10 prsten fi156mm protiv klizanja</v>
          </cell>
          <cell r="E5029" t="str">
            <v>C</v>
          </cell>
        </row>
        <row r="5030">
          <cell r="A5030" t="str">
            <v>T5747645244</v>
          </cell>
          <cell r="B5030">
            <v>1270.5</v>
          </cell>
          <cell r="C5030" t="str">
            <v>IPR 12 prsten fi235mm prozirni</v>
          </cell>
          <cell r="E5030" t="str">
            <v>C</v>
          </cell>
        </row>
        <row r="5031">
          <cell r="A5031" t="str">
            <v>T5747645257</v>
          </cell>
          <cell r="B5031">
            <v>1270.5</v>
          </cell>
          <cell r="C5031" t="str">
            <v>IPR 12 prsten fi254mm prozirni</v>
          </cell>
          <cell r="E5031" t="str">
            <v>C</v>
          </cell>
        </row>
        <row r="5032">
          <cell r="A5032" t="str">
            <v>T5747645325</v>
          </cell>
          <cell r="B5032">
            <v>1863.4</v>
          </cell>
          <cell r="C5032" t="str">
            <v>Napajanje za IPR 12 20W magnetic</v>
          </cell>
          <cell r="E5032" t="str">
            <v>C</v>
          </cell>
        </row>
        <row r="5033">
          <cell r="A5033" t="str">
            <v>T5747645338</v>
          </cell>
          <cell r="B5033">
            <v>1863.4</v>
          </cell>
          <cell r="C5033" t="str">
            <v>Napajanje za IPR 12 35W magnetic</v>
          </cell>
          <cell r="E5033" t="str">
            <v>C</v>
          </cell>
        </row>
        <row r="5034">
          <cell r="A5034" t="str">
            <v>T5747645435</v>
          </cell>
          <cell r="B5034">
            <v>254.1</v>
          </cell>
          <cell r="C5034" t="str">
            <v>Spojnica fi235mm siva za IPR 12</v>
          </cell>
          <cell r="E5034" t="str">
            <v>C</v>
          </cell>
        </row>
        <row r="5035">
          <cell r="A5035" t="str">
            <v>T5747645448</v>
          </cell>
          <cell r="B5035">
            <v>254.1</v>
          </cell>
          <cell r="C5035" t="str">
            <v>Spojnica fi235mm crna za IPR 12</v>
          </cell>
          <cell r="E5035" t="str">
            <v>C</v>
          </cell>
        </row>
        <row r="5036">
          <cell r="A5036" t="str">
            <v>T5747645451</v>
          </cell>
          <cell r="B5036">
            <v>364.21</v>
          </cell>
          <cell r="C5036" t="str">
            <v>Kućište duboko h435mm za IPR 12</v>
          </cell>
          <cell r="E5036" t="str">
            <v>C</v>
          </cell>
        </row>
        <row r="5037">
          <cell r="A5037" t="str">
            <v>T5747645464</v>
          </cell>
          <cell r="B5037">
            <v>364.21</v>
          </cell>
          <cell r="C5037" t="str">
            <v>Kućište široko L457mm za IPR 12</v>
          </cell>
          <cell r="E5037" t="str">
            <v>C</v>
          </cell>
        </row>
        <row r="5038">
          <cell r="A5038" t="str">
            <v>T5747646007</v>
          </cell>
          <cell r="B5038">
            <v>303.38</v>
          </cell>
          <cell r="C5038" t="str">
            <v>Pribor protiv krađe za IPR 12</v>
          </cell>
          <cell r="E5038" t="str">
            <v>C</v>
          </cell>
        </row>
        <row r="5039">
          <cell r="A5039" t="str">
            <v>T5747646010</v>
          </cell>
          <cell r="B5039">
            <v>303.38</v>
          </cell>
          <cell r="C5039" t="str">
            <v>Pribor protiv krađe za IPR 12</v>
          </cell>
          <cell r="E5039" t="str">
            <v>C</v>
          </cell>
        </row>
        <row r="5040">
          <cell r="A5040" t="str">
            <v>T5747646023</v>
          </cell>
          <cell r="B5040">
            <v>673.75</v>
          </cell>
          <cell r="C5040" t="str">
            <v>Jantar filter za IPR 12</v>
          </cell>
          <cell r="E5040" t="str">
            <v>C</v>
          </cell>
        </row>
        <row r="5041">
          <cell r="A5041" t="str">
            <v>T5747646036</v>
          </cell>
          <cell r="B5041">
            <v>673.75</v>
          </cell>
          <cell r="C5041" t="str">
            <v>Plavi filter za IPR 12</v>
          </cell>
          <cell r="E5041" t="str">
            <v>C</v>
          </cell>
        </row>
        <row r="5042">
          <cell r="A5042" t="str">
            <v>T5747646049</v>
          </cell>
          <cell r="B5042">
            <v>673.75</v>
          </cell>
          <cell r="C5042" t="str">
            <v>Zeleni filter za IPR 12</v>
          </cell>
          <cell r="E5042" t="str">
            <v>C</v>
          </cell>
        </row>
        <row r="5043">
          <cell r="A5043" t="str">
            <v>T5747646052</v>
          </cell>
          <cell r="B5043">
            <v>673.75</v>
          </cell>
          <cell r="C5043" t="str">
            <v>Crveni filter za IPR 12</v>
          </cell>
          <cell r="E5043" t="str">
            <v>C</v>
          </cell>
        </row>
        <row r="5044">
          <cell r="A5044" t="str">
            <v>T5747646065</v>
          </cell>
          <cell r="B5044">
            <v>537.46</v>
          </cell>
          <cell r="C5044" t="str">
            <v>Sjenilo saće protiv blještanja za IPR 12</v>
          </cell>
          <cell r="E5044" t="str">
            <v>C</v>
          </cell>
        </row>
        <row r="5045">
          <cell r="A5045" t="str">
            <v>T5747646078</v>
          </cell>
          <cell r="B5045">
            <v>1824.9</v>
          </cell>
          <cell r="C5045" t="str">
            <v>Zaslon protiv kamenja za IPR 12</v>
          </cell>
          <cell r="E5045" t="str">
            <v>C</v>
          </cell>
        </row>
        <row r="5046">
          <cell r="A5046" t="str">
            <v>T5747646081</v>
          </cell>
          <cell r="B5046">
            <v>176.32999999999998</v>
          </cell>
          <cell r="C5046" t="str">
            <v>Leće za široki snop za IPR 12</v>
          </cell>
          <cell r="E5046" t="str">
            <v>C</v>
          </cell>
        </row>
        <row r="5047">
          <cell r="A5047" t="str">
            <v>T5747646094</v>
          </cell>
          <cell r="B5047">
            <v>1270.5</v>
          </cell>
          <cell r="C5047" t="str">
            <v>IPR 12 prsten fi235mm neprozirni</v>
          </cell>
          <cell r="E5047" t="str">
            <v>C</v>
          </cell>
        </row>
        <row r="5048">
          <cell r="A5048" t="str">
            <v>T5747646104</v>
          </cell>
          <cell r="B5048">
            <v>1270.5</v>
          </cell>
          <cell r="C5048" t="str">
            <v>IPR 12 prsten fi254mm neprozirni</v>
          </cell>
          <cell r="E5048" t="str">
            <v>C</v>
          </cell>
        </row>
        <row r="5049">
          <cell r="A5049" t="str">
            <v>T5747646117</v>
          </cell>
          <cell r="B5049">
            <v>1270.5</v>
          </cell>
          <cell r="C5049" t="str">
            <v>IPR 12 prsten fi235mm protiv klizanja</v>
          </cell>
          <cell r="E5049" t="str">
            <v>C</v>
          </cell>
        </row>
        <row r="5050">
          <cell r="A5050" t="str">
            <v>T5747646120</v>
          </cell>
          <cell r="B5050">
            <v>1270.5</v>
          </cell>
          <cell r="C5050" t="str">
            <v>IPR 12 prsten fi254mm protiv klizanja</v>
          </cell>
          <cell r="E5050" t="str">
            <v>C</v>
          </cell>
        </row>
        <row r="5051">
          <cell r="A5051" t="str">
            <v>T5747647006</v>
          </cell>
          <cell r="B5051">
            <v>2471.7000000000003</v>
          </cell>
          <cell r="C5051" t="str">
            <v>IPR 10 GU8.5 20W NSP</v>
          </cell>
          <cell r="E5051" t="str">
            <v>C</v>
          </cell>
        </row>
        <row r="5052">
          <cell r="A5052" t="str">
            <v>T5747647019</v>
          </cell>
          <cell r="B5052">
            <v>2471.7000000000003</v>
          </cell>
          <cell r="C5052" t="str">
            <v>IPR 10 GU8.5 20W SP</v>
          </cell>
          <cell r="E5052" t="str">
            <v>C</v>
          </cell>
        </row>
        <row r="5053">
          <cell r="A5053" t="str">
            <v>T5747647022</v>
          </cell>
          <cell r="B5053">
            <v>2471.7000000000003</v>
          </cell>
          <cell r="C5053" t="str">
            <v>IPR 10 GU8.5 20W FL</v>
          </cell>
          <cell r="E5053" t="str">
            <v>C</v>
          </cell>
        </row>
        <row r="5054">
          <cell r="A5054" t="str">
            <v>T5747647035</v>
          </cell>
          <cell r="B5054">
            <v>2471.7000000000003</v>
          </cell>
          <cell r="C5054" t="str">
            <v>IPR 10 GU8.5 20W WFL</v>
          </cell>
          <cell r="E5054" t="str">
            <v>C</v>
          </cell>
        </row>
        <row r="5055">
          <cell r="A5055" t="str">
            <v>T5747647048</v>
          </cell>
          <cell r="B5055">
            <v>2306.92</v>
          </cell>
          <cell r="C5055" t="str">
            <v>IPR 10 PGJ5 20W NSP</v>
          </cell>
          <cell r="E5055" t="str">
            <v>C</v>
          </cell>
        </row>
        <row r="5056">
          <cell r="A5056" t="str">
            <v>T5747647051</v>
          </cell>
          <cell r="B5056">
            <v>2306.92</v>
          </cell>
          <cell r="C5056" t="str">
            <v>IPR 10 PGJ5 20W SP</v>
          </cell>
          <cell r="E5056" t="str">
            <v>C</v>
          </cell>
        </row>
        <row r="5057">
          <cell r="A5057" t="str">
            <v>T5747647064</v>
          </cell>
          <cell r="B5057">
            <v>2306.92</v>
          </cell>
          <cell r="C5057" t="str">
            <v>IPR 10 PGJ5 20W FL</v>
          </cell>
          <cell r="E5057" t="str">
            <v>C</v>
          </cell>
        </row>
        <row r="5058">
          <cell r="A5058" t="str">
            <v>T5747647077</v>
          </cell>
          <cell r="B5058">
            <v>2306.92</v>
          </cell>
          <cell r="C5058" t="str">
            <v>IPR 10 PGJ5 20W WFL</v>
          </cell>
          <cell r="E5058" t="str">
            <v>C</v>
          </cell>
        </row>
        <row r="5059">
          <cell r="A5059" t="str">
            <v>T5747647080</v>
          </cell>
          <cell r="B5059">
            <v>1977.3600000000001</v>
          </cell>
          <cell r="C5059" t="str">
            <v>IPR 10 GU5.3 max 50W</v>
          </cell>
          <cell r="E5059" t="str">
            <v>C</v>
          </cell>
        </row>
        <row r="5060">
          <cell r="A5060" t="str">
            <v>T5747647093</v>
          </cell>
          <cell r="B5060">
            <v>1977.3600000000001</v>
          </cell>
          <cell r="C5060" t="str">
            <v>IPR 10 GY6.35 max 50W NSP</v>
          </cell>
          <cell r="E5060" t="str">
            <v>C</v>
          </cell>
        </row>
        <row r="5061">
          <cell r="A5061" t="str">
            <v>T5747647103</v>
          </cell>
          <cell r="B5061">
            <v>1977.3600000000001</v>
          </cell>
          <cell r="C5061" t="str">
            <v>IPR 10 GY6.35 max 50W SP</v>
          </cell>
          <cell r="E5061" t="str">
            <v>C</v>
          </cell>
        </row>
        <row r="5062">
          <cell r="A5062" t="str">
            <v>T5747647116</v>
          </cell>
          <cell r="B5062">
            <v>1977.3600000000001</v>
          </cell>
          <cell r="C5062" t="str">
            <v>IPR 10 GY6.35 max 50W FL</v>
          </cell>
          <cell r="E5062" t="str">
            <v>C</v>
          </cell>
        </row>
        <row r="5063">
          <cell r="A5063" t="str">
            <v>T5747647129</v>
          </cell>
          <cell r="B5063">
            <v>1977.3600000000001</v>
          </cell>
          <cell r="C5063" t="str">
            <v>IPR 10 GY6.35 max 50W WFL</v>
          </cell>
          <cell r="E5063" t="str">
            <v>C</v>
          </cell>
        </row>
        <row r="5064">
          <cell r="A5064" t="str">
            <v>T5747647132</v>
          </cell>
          <cell r="B5064">
            <v>3049.2000000000003</v>
          </cell>
          <cell r="C5064" t="str">
            <v>IPR 12 G12 20/35W SP 10°</v>
          </cell>
          <cell r="E5064" t="str">
            <v>C</v>
          </cell>
        </row>
        <row r="5065">
          <cell r="A5065" t="str">
            <v>T5747647145</v>
          </cell>
          <cell r="B5065">
            <v>3049.2000000000003</v>
          </cell>
          <cell r="C5065" t="str">
            <v>IPR 12 G12 20/35W SP 25°</v>
          </cell>
          <cell r="E5065" t="str">
            <v>C</v>
          </cell>
        </row>
        <row r="5066">
          <cell r="A5066" t="str">
            <v>T5747647158</v>
          </cell>
          <cell r="B5066">
            <v>3049.2000000000003</v>
          </cell>
          <cell r="C5066" t="str">
            <v>IPR 12 G12 20/35W FL 24°</v>
          </cell>
          <cell r="E5066" t="str">
            <v>C</v>
          </cell>
        </row>
        <row r="5067">
          <cell r="A5067" t="str">
            <v>T5747647161</v>
          </cell>
          <cell r="B5067">
            <v>3049.2000000000003</v>
          </cell>
          <cell r="C5067" t="str">
            <v>IPR 12 G12 20/35W FL 40°</v>
          </cell>
          <cell r="E5067" t="str">
            <v>C</v>
          </cell>
        </row>
        <row r="5068">
          <cell r="A5068" t="str">
            <v>T5747647174</v>
          </cell>
          <cell r="B5068">
            <v>3049.2000000000003</v>
          </cell>
          <cell r="C5068" t="str">
            <v>IPR 12 G12 20/35W VWFL</v>
          </cell>
          <cell r="E5068" t="str">
            <v>C</v>
          </cell>
        </row>
        <row r="5069">
          <cell r="A5069" t="str">
            <v>T5747647187</v>
          </cell>
          <cell r="B5069">
            <v>3049.2000000000003</v>
          </cell>
          <cell r="C5069" t="str">
            <v>IPR 12 G12 20/35W WW</v>
          </cell>
          <cell r="E5069" t="str">
            <v>C</v>
          </cell>
        </row>
        <row r="5070">
          <cell r="A5070" t="str">
            <v>T5747647190</v>
          </cell>
          <cell r="B5070">
            <v>3303.3</v>
          </cell>
          <cell r="C5070" t="str">
            <v>IPR 14 G12 35/70/150W NSP</v>
          </cell>
          <cell r="E5070" t="str">
            <v>C</v>
          </cell>
        </row>
        <row r="5071">
          <cell r="A5071" t="str">
            <v>T5747647200</v>
          </cell>
          <cell r="B5071">
            <v>3303.3</v>
          </cell>
          <cell r="C5071" t="str">
            <v>IPR 14 G12 35/70/150W SP</v>
          </cell>
          <cell r="E5071" t="str">
            <v>C</v>
          </cell>
        </row>
        <row r="5072">
          <cell r="A5072" t="str">
            <v>T5747647213</v>
          </cell>
          <cell r="B5072">
            <v>3303.3</v>
          </cell>
          <cell r="C5072" t="str">
            <v>IPR 14 G12 35/70/150W FL</v>
          </cell>
          <cell r="E5072" t="str">
            <v>C</v>
          </cell>
        </row>
        <row r="5073">
          <cell r="A5073" t="str">
            <v>T5747647226</v>
          </cell>
          <cell r="B5073">
            <v>3303.3</v>
          </cell>
          <cell r="C5073" t="str">
            <v>IPR 14 G12 35/70/150W WFL</v>
          </cell>
          <cell r="E5073" t="str">
            <v>C</v>
          </cell>
        </row>
        <row r="5074">
          <cell r="A5074" t="str">
            <v>T5747647239</v>
          </cell>
          <cell r="B5074">
            <v>3303.3</v>
          </cell>
          <cell r="C5074" t="str">
            <v>IPR 14 G12 35/70/150W WW</v>
          </cell>
          <cell r="E5074" t="str">
            <v>C</v>
          </cell>
        </row>
        <row r="5075">
          <cell r="A5075" t="str">
            <v>T5747758005</v>
          </cell>
          <cell r="B5075">
            <v>215.6</v>
          </cell>
          <cell r="E5075" t="str">
            <v>C</v>
          </cell>
        </row>
        <row r="5076">
          <cell r="A5076" t="str">
            <v>T5747758173</v>
          </cell>
          <cell r="B5076">
            <v>462</v>
          </cell>
          <cell r="E5076" t="str">
            <v>C</v>
          </cell>
        </row>
        <row r="5077">
          <cell r="A5077" t="str">
            <v>T5747760116</v>
          </cell>
          <cell r="B5077">
            <v>269.5</v>
          </cell>
          <cell r="E5077" t="str">
            <v>C</v>
          </cell>
        </row>
        <row r="5078">
          <cell r="A5078" t="str">
            <v>T5747795521</v>
          </cell>
          <cell r="B5078">
            <v>61.6</v>
          </cell>
          <cell r="E5078" t="str">
            <v>C</v>
          </cell>
        </row>
        <row r="5079">
          <cell r="A5079" t="str">
            <v>T61006</v>
          </cell>
          <cell r="B5079">
            <v>334.18</v>
          </cell>
          <cell r="C5079" t="str">
            <v>MONDIAL F1 modul 10cm</v>
          </cell>
          <cell r="E5079" t="str">
            <v>C</v>
          </cell>
        </row>
        <row r="5080">
          <cell r="A5080" t="str">
            <v>T61036</v>
          </cell>
          <cell r="B5080">
            <v>1553.09</v>
          </cell>
          <cell r="C5080" t="str">
            <v>MONDIAL F1 napajanje aluminij</v>
          </cell>
          <cell r="E5080" t="str">
            <v>C</v>
          </cell>
        </row>
        <row r="5081">
          <cell r="A5081" t="str">
            <v>T61056</v>
          </cell>
          <cell r="B5081">
            <v>1998.9200000000003</v>
          </cell>
          <cell r="C5081" t="str">
            <v>MONDIAL F1 QR-CB51 2x50W aluminij</v>
          </cell>
          <cell r="E5081" t="str">
            <v>C</v>
          </cell>
        </row>
        <row r="5082">
          <cell r="A5082" t="str">
            <v>T61056HO</v>
          </cell>
          <cell r="B5082">
            <v>3773</v>
          </cell>
          <cell r="C5082" t="str">
            <v>MONDIAL F1 QR-CB51 2x20W aluminij</v>
          </cell>
          <cell r="E5082" t="str">
            <v>C</v>
          </cell>
        </row>
        <row r="5083">
          <cell r="A5083" t="str">
            <v>T61066</v>
          </cell>
          <cell r="B5083">
            <v>2055.9</v>
          </cell>
          <cell r="C5083" t="str">
            <v>MONDIAL F1 QR-CB51 2x35W aluminij</v>
          </cell>
          <cell r="E5083" t="str">
            <v>C</v>
          </cell>
        </row>
        <row r="5084">
          <cell r="A5084" t="str">
            <v>T61116</v>
          </cell>
          <cell r="B5084">
            <v>398.09000000000003</v>
          </cell>
          <cell r="C5084" t="str">
            <v>MONDIAL F1 modul 20cm</v>
          </cell>
          <cell r="E5084" t="str">
            <v>C</v>
          </cell>
        </row>
        <row r="5085">
          <cell r="A5085" t="str">
            <v>T61126</v>
          </cell>
          <cell r="B5085">
            <v>2044.3500000000001</v>
          </cell>
          <cell r="C5085" t="str">
            <v>MONDIAL F1 QT-DE12 max 150W aluminij WFL</v>
          </cell>
          <cell r="E5085" t="str">
            <v>C</v>
          </cell>
        </row>
        <row r="5086">
          <cell r="A5086" t="str">
            <v>T61136</v>
          </cell>
          <cell r="B5086">
            <v>1957.34</v>
          </cell>
          <cell r="C5086" t="str">
            <v>MONDIAL F1 QR-LP111 max 100W aluminij</v>
          </cell>
          <cell r="E5086" t="str">
            <v>C</v>
          </cell>
        </row>
        <row r="5087">
          <cell r="A5087" t="str">
            <v>T61246</v>
          </cell>
          <cell r="B5087">
            <v>924</v>
          </cell>
          <cell r="C5087" t="str">
            <v>MONDIAL F1 60cm</v>
          </cell>
          <cell r="E5087" t="str">
            <v>C</v>
          </cell>
        </row>
        <row r="5088">
          <cell r="A5088" t="str">
            <v>T61256</v>
          </cell>
          <cell r="B5088">
            <v>3373.3700000000003</v>
          </cell>
          <cell r="C5088" t="str">
            <v>MONDIAL F1 G12 150W aluminij SP</v>
          </cell>
          <cell r="E5088" t="str">
            <v>C</v>
          </cell>
        </row>
        <row r="5089">
          <cell r="A5089" t="str">
            <v>T61266</v>
          </cell>
          <cell r="B5089">
            <v>3373.3700000000003</v>
          </cell>
          <cell r="C5089" t="str">
            <v>MONDIAL F1 G12 150W aluminij FL</v>
          </cell>
          <cell r="E5089" t="str">
            <v>C</v>
          </cell>
        </row>
        <row r="5090">
          <cell r="A5090" t="str">
            <v>T61267</v>
          </cell>
          <cell r="B5090">
            <v>3304.84</v>
          </cell>
          <cell r="C5090" t="str">
            <v>MONDIAL F1 G12 70W aluminij VWFL</v>
          </cell>
          <cell r="E5090" t="str">
            <v>C</v>
          </cell>
        </row>
        <row r="5091">
          <cell r="A5091" t="str">
            <v>T61268</v>
          </cell>
          <cell r="B5091">
            <v>3373.3700000000003</v>
          </cell>
          <cell r="C5091" t="str">
            <v>MONDIAL F1 G12 150W aluminij VWFL</v>
          </cell>
          <cell r="E5091" t="str">
            <v>C</v>
          </cell>
        </row>
        <row r="5092">
          <cell r="A5092" t="str">
            <v>T61271</v>
          </cell>
          <cell r="B5092">
            <v>3304.07</v>
          </cell>
          <cell r="C5092" t="str">
            <v>MONDIAL F1 G12 70W aluminij WFL</v>
          </cell>
          <cell r="E5092" t="str">
            <v>C</v>
          </cell>
        </row>
        <row r="5093">
          <cell r="A5093" t="str">
            <v>T61272</v>
          </cell>
          <cell r="B5093">
            <v>3373.3700000000003</v>
          </cell>
          <cell r="C5093" t="str">
            <v>MONDIAL F1 G12 150W aluminij WFL</v>
          </cell>
          <cell r="E5093" t="str">
            <v>C</v>
          </cell>
        </row>
        <row r="5094">
          <cell r="A5094" t="str">
            <v>T61276</v>
          </cell>
          <cell r="B5094">
            <v>3304.84</v>
          </cell>
          <cell r="C5094" t="str">
            <v>MONDIAL F1 G12 70W aluminij SP</v>
          </cell>
          <cell r="E5094" t="str">
            <v>C</v>
          </cell>
        </row>
        <row r="5095">
          <cell r="A5095" t="str">
            <v>T61286</v>
          </cell>
          <cell r="B5095">
            <v>3304.84</v>
          </cell>
          <cell r="C5095" t="str">
            <v>MONDIAL F1 G12 70W aluminij FL</v>
          </cell>
          <cell r="E5095" t="str">
            <v>B</v>
          </cell>
        </row>
        <row r="5096">
          <cell r="A5096" t="str">
            <v>T61380</v>
          </cell>
          <cell r="B5096">
            <v>161.70000000000002</v>
          </cell>
          <cell r="C5096" t="str">
            <v>MONDIAL F1 modul čelik</v>
          </cell>
          <cell r="E5096" t="str">
            <v>C</v>
          </cell>
        </row>
        <row r="5097">
          <cell r="A5097" t="str">
            <v>T61381</v>
          </cell>
          <cell r="B5097">
            <v>261.02999999999997</v>
          </cell>
          <cell r="C5097" t="str">
            <v>MONDIAL F1 modul aluminij</v>
          </cell>
          <cell r="E5097" t="str">
            <v>C</v>
          </cell>
        </row>
        <row r="5098">
          <cell r="A5098" t="str">
            <v>T61382</v>
          </cell>
          <cell r="B5098">
            <v>90.860000000000014</v>
          </cell>
          <cell r="C5098" t="str">
            <v>MONDIAL F1 modul zid aluminij</v>
          </cell>
          <cell r="E5098" t="str">
            <v>C</v>
          </cell>
        </row>
        <row r="5099">
          <cell r="A5099" t="str">
            <v>T61383</v>
          </cell>
          <cell r="B5099">
            <v>117.03999999999999</v>
          </cell>
          <cell r="C5099" t="str">
            <v>MONDIAL F1 2 modula čelik</v>
          </cell>
          <cell r="E5099" t="str">
            <v>C</v>
          </cell>
        </row>
        <row r="5100">
          <cell r="A5100" t="str">
            <v>T61384</v>
          </cell>
          <cell r="B5100">
            <v>321.09000000000003</v>
          </cell>
          <cell r="C5100" t="str">
            <v>MONDIAL F1 čelični kabel 2m</v>
          </cell>
          <cell r="E5100" t="str">
            <v>C</v>
          </cell>
        </row>
        <row r="5101">
          <cell r="A5101" t="str">
            <v>T61385</v>
          </cell>
          <cell r="B5101">
            <v>595.98</v>
          </cell>
          <cell r="C5101" t="str">
            <v>MONDIAL F1 modul aluminij</v>
          </cell>
          <cell r="E5101" t="str">
            <v>C</v>
          </cell>
        </row>
        <row r="5102">
          <cell r="A5102" t="str">
            <v>T61386</v>
          </cell>
          <cell r="B5102">
            <v>1096.48</v>
          </cell>
          <cell r="C5102" t="str">
            <v>MONDIAL F1 stropni konektor 2m</v>
          </cell>
          <cell r="E5102" t="str">
            <v>C</v>
          </cell>
        </row>
        <row r="5103">
          <cell r="A5103" t="str">
            <v>T61387</v>
          </cell>
          <cell r="B5103">
            <v>144.76000000000002</v>
          </cell>
          <cell r="C5103" t="str">
            <v>MONDIAL F1 bočni poklopac</v>
          </cell>
          <cell r="E5103" t="str">
            <v>C</v>
          </cell>
        </row>
        <row r="5104">
          <cell r="A5104" t="str">
            <v>T61388</v>
          </cell>
          <cell r="B5104">
            <v>121.66000000000001</v>
          </cell>
          <cell r="C5104" t="str">
            <v>MONDIAL F1 bočni poklopac</v>
          </cell>
          <cell r="E5104" t="str">
            <v>C</v>
          </cell>
        </row>
        <row r="5105">
          <cell r="A5105" t="str">
            <v>T61389</v>
          </cell>
          <cell r="B5105">
            <v>117.03999999999999</v>
          </cell>
          <cell r="C5105" t="str">
            <v>MONDIAL F1 bočni poklopac</v>
          </cell>
          <cell r="E5105" t="str">
            <v>C</v>
          </cell>
        </row>
        <row r="5106">
          <cell r="A5106" t="str">
            <v>T61390</v>
          </cell>
          <cell r="B5106">
            <v>131.67000000000002</v>
          </cell>
          <cell r="C5106" t="str">
            <v>MONDIAL F1 bočni poklopac</v>
          </cell>
          <cell r="E5106" t="str">
            <v>C</v>
          </cell>
        </row>
        <row r="5107">
          <cell r="A5107" t="str">
            <v>T61391</v>
          </cell>
          <cell r="B5107">
            <v>176.32999999999998</v>
          </cell>
          <cell r="C5107" t="str">
            <v>MONDIAL F1 bočni poklopac</v>
          </cell>
          <cell r="E5107" t="str">
            <v>C</v>
          </cell>
        </row>
        <row r="5108">
          <cell r="A5108" t="str">
            <v>T61394</v>
          </cell>
          <cell r="B5108">
            <v>103.95</v>
          </cell>
          <cell r="C5108" t="str">
            <v>MONDIAL F1 konektor 1m 12V</v>
          </cell>
          <cell r="E5108" t="str">
            <v>C</v>
          </cell>
        </row>
        <row r="5109">
          <cell r="A5109" t="str">
            <v>T61395</v>
          </cell>
          <cell r="B5109">
            <v>73.150000000000006</v>
          </cell>
          <cell r="C5109" t="str">
            <v>MONDIAL F1 konektor</v>
          </cell>
          <cell r="E5109" t="str">
            <v>C</v>
          </cell>
        </row>
        <row r="5110">
          <cell r="A5110" t="str">
            <v>T61396</v>
          </cell>
          <cell r="B5110">
            <v>90.860000000000014</v>
          </cell>
          <cell r="C5110" t="str">
            <v>MONDIAL F1 konektor 2m</v>
          </cell>
          <cell r="E5110" t="str">
            <v>C</v>
          </cell>
        </row>
        <row r="5111">
          <cell r="A5111" t="str">
            <v>T61397</v>
          </cell>
          <cell r="B5111">
            <v>103.95</v>
          </cell>
          <cell r="C5111" t="str">
            <v>MONDIAL F1 konektor 1m</v>
          </cell>
          <cell r="E5111" t="str">
            <v>C</v>
          </cell>
        </row>
        <row r="5112">
          <cell r="A5112" t="str">
            <v>T61398</v>
          </cell>
          <cell r="B5112">
            <v>194.04</v>
          </cell>
          <cell r="C5112" t="str">
            <v>MONDIAL F1 spoj 2x10cm</v>
          </cell>
          <cell r="E5112" t="str">
            <v>C</v>
          </cell>
        </row>
        <row r="5113">
          <cell r="A5113" t="str">
            <v>T61399</v>
          </cell>
          <cell r="B5113">
            <v>194.04</v>
          </cell>
          <cell r="C5113" t="str">
            <v>MONDIAL F1 spoj 1x10cm</v>
          </cell>
          <cell r="E5113" t="str">
            <v>C</v>
          </cell>
        </row>
        <row r="5114">
          <cell r="A5114" t="str">
            <v>T61406</v>
          </cell>
          <cell r="B5114">
            <v>1470.7</v>
          </cell>
          <cell r="C5114" t="str">
            <v>MONDIAL F1 120cm</v>
          </cell>
          <cell r="E5114" t="str">
            <v>C</v>
          </cell>
        </row>
        <row r="5115">
          <cell r="A5115" t="str">
            <v>T61426</v>
          </cell>
          <cell r="B5115">
            <v>4442.9000000000005</v>
          </cell>
          <cell r="C5115" t="str">
            <v>MONDIAL F1 T16 2x54W aluminij</v>
          </cell>
          <cell r="E5115" t="str">
            <v>C</v>
          </cell>
        </row>
        <row r="5116">
          <cell r="A5116" t="str">
            <v>T64110</v>
          </cell>
          <cell r="B5116">
            <v>4278.8900000000003</v>
          </cell>
          <cell r="C5116" t="str">
            <v xml:space="preserve">FEBO HIT 35W                                      </v>
          </cell>
          <cell r="E5116" t="str">
            <v>A</v>
          </cell>
        </row>
        <row r="5117">
          <cell r="A5117" t="str">
            <v>T64120</v>
          </cell>
          <cell r="B5117">
            <v>4278.8900000000003</v>
          </cell>
          <cell r="C5117" t="str">
            <v xml:space="preserve">FEBO HIT 70W                                      </v>
          </cell>
          <cell r="E5117" t="str">
            <v>A</v>
          </cell>
        </row>
        <row r="5118">
          <cell r="A5118" t="str">
            <v>T64130</v>
          </cell>
          <cell r="B5118">
            <v>530.53000000000009</v>
          </cell>
          <cell r="C5118" t="str">
            <v xml:space="preserve">ACS. LAMA DI LUCE                                 </v>
          </cell>
          <cell r="E5118" t="str">
            <v>B</v>
          </cell>
        </row>
        <row r="5119">
          <cell r="A5119" t="str">
            <v>T64131</v>
          </cell>
          <cell r="B5119">
            <v>126.27999999999999</v>
          </cell>
          <cell r="C5119" t="str">
            <v xml:space="preserve">ACS. OSCURATORE 180°                              </v>
          </cell>
          <cell r="E5119" t="str">
            <v>B</v>
          </cell>
        </row>
        <row r="5120">
          <cell r="A5120" t="str">
            <v>T64132</v>
          </cell>
          <cell r="B5120">
            <v>126.27999999999999</v>
          </cell>
          <cell r="C5120" t="str">
            <v xml:space="preserve">ACS. OSCURATORE 90°                               </v>
          </cell>
          <cell r="E5120" t="str">
            <v>B</v>
          </cell>
        </row>
        <row r="5121">
          <cell r="A5121" t="str">
            <v>T64133</v>
          </cell>
          <cell r="B5121">
            <v>202.51000000000002</v>
          </cell>
          <cell r="C5121" t="str">
            <v xml:space="preserve">FILTRO ROSSO X LAMA DI LUCE                       </v>
          </cell>
          <cell r="E5121" t="str">
            <v>C</v>
          </cell>
        </row>
        <row r="5122">
          <cell r="A5122" t="str">
            <v>T64134</v>
          </cell>
          <cell r="B5122">
            <v>202.51000000000002</v>
          </cell>
          <cell r="C5122" t="str">
            <v xml:space="preserve">FILTRO VERDE X LAMA DI LUCE                       </v>
          </cell>
          <cell r="E5122" t="str">
            <v>C</v>
          </cell>
        </row>
        <row r="5123">
          <cell r="A5123" t="str">
            <v>T64135</v>
          </cell>
          <cell r="B5123">
            <v>202.51000000000002</v>
          </cell>
          <cell r="C5123" t="str">
            <v xml:space="preserve">FILTRO BLU X LAMA DI LUCE                         </v>
          </cell>
          <cell r="E5123" t="str">
            <v>C</v>
          </cell>
        </row>
        <row r="5124">
          <cell r="A5124" t="str">
            <v>T64136</v>
          </cell>
          <cell r="B5124">
            <v>202.51000000000002</v>
          </cell>
          <cell r="C5124" t="str">
            <v xml:space="preserve">FILTRO GIALLO X LAMA DI LUCE                      </v>
          </cell>
          <cell r="E5124" t="str">
            <v>C</v>
          </cell>
        </row>
        <row r="5125">
          <cell r="A5125" t="str">
            <v>T64137</v>
          </cell>
          <cell r="B5125">
            <v>202.51000000000002</v>
          </cell>
          <cell r="C5125" t="str">
            <v xml:space="preserve">FILTRO MAGENTA X LAMA DI LUCE                     </v>
          </cell>
          <cell r="E5125" t="str">
            <v>C</v>
          </cell>
        </row>
        <row r="5126">
          <cell r="A5126" t="str">
            <v>T64230</v>
          </cell>
          <cell r="B5126">
            <v>10692.22</v>
          </cell>
          <cell r="C5126" t="str">
            <v>PB za G12 70W</v>
          </cell>
          <cell r="E5126" t="str">
            <v>C</v>
          </cell>
        </row>
        <row r="5127">
          <cell r="A5127" t="str">
            <v>T64310</v>
          </cell>
          <cell r="B5127">
            <v>2862.86</v>
          </cell>
          <cell r="C5127" t="str">
            <v xml:space="preserve">QT-18/C ALOGENA B15D                              </v>
          </cell>
          <cell r="E5127" t="str">
            <v>B</v>
          </cell>
        </row>
        <row r="5128">
          <cell r="A5128" t="str">
            <v>T66600</v>
          </cell>
          <cell r="B5128">
            <v>2837.4500000000003</v>
          </cell>
          <cell r="C5128" t="str">
            <v xml:space="preserve">PROJ IP68 AR111 100W 12V                          </v>
          </cell>
          <cell r="E5128" t="str">
            <v>B</v>
          </cell>
        </row>
        <row r="5129">
          <cell r="A5129" t="str">
            <v>T66630</v>
          </cell>
          <cell r="B5129">
            <v>1918.84</v>
          </cell>
          <cell r="C5129" t="str">
            <v xml:space="preserve">PROJ IP68 DICRO 50W 12V                           </v>
          </cell>
          <cell r="E5129" t="str">
            <v>A</v>
          </cell>
        </row>
        <row r="5130">
          <cell r="A5130" t="str">
            <v>T67730</v>
          </cell>
          <cell r="B5130">
            <v>2413.9500000000003</v>
          </cell>
          <cell r="C5130" t="str">
            <v xml:space="preserve">PROJ LIN IP66 1X14W T5 230V                       </v>
          </cell>
          <cell r="E5130" t="str">
            <v>A</v>
          </cell>
        </row>
        <row r="5131">
          <cell r="A5131" t="str">
            <v>T67731</v>
          </cell>
          <cell r="B5131">
            <v>2750.44</v>
          </cell>
          <cell r="C5131" t="str">
            <v xml:space="preserve">PROJ LIN IP66 1X21W T5 230V                       </v>
          </cell>
          <cell r="E5131" t="str">
            <v>A</v>
          </cell>
        </row>
        <row r="5132">
          <cell r="A5132" t="str">
            <v>T67740</v>
          </cell>
          <cell r="B5132">
            <v>3985.5200000000004</v>
          </cell>
          <cell r="C5132" t="str">
            <v xml:space="preserve">PROJ LIN IP66 2X14W T5 230V                       </v>
          </cell>
          <cell r="E5132" t="str">
            <v>B</v>
          </cell>
        </row>
        <row r="5133">
          <cell r="A5133" t="str">
            <v>T67751</v>
          </cell>
          <cell r="B5133">
            <v>4463.6900000000005</v>
          </cell>
          <cell r="C5133" t="str">
            <v xml:space="preserve">PROJ LIN IP66 2X21W T5 230V                       </v>
          </cell>
          <cell r="E5133" t="str">
            <v>A</v>
          </cell>
        </row>
        <row r="5134">
          <cell r="A5134" t="str">
            <v>T67760</v>
          </cell>
          <cell r="B5134">
            <v>5051.97</v>
          </cell>
          <cell r="C5134" t="str">
            <v xml:space="preserve">PROJ LIN IP66 3X14W T5 230V                       </v>
          </cell>
          <cell r="E5134" t="str">
            <v>C</v>
          </cell>
        </row>
        <row r="5135">
          <cell r="A5135" t="str">
            <v>T67771</v>
          </cell>
          <cell r="B5135">
            <v>5988.2900000000009</v>
          </cell>
          <cell r="C5135" t="str">
            <v xml:space="preserve">PROJ LIN IP66 3X21W T5 230V                       </v>
          </cell>
          <cell r="E5135" t="str">
            <v>A</v>
          </cell>
        </row>
        <row r="5136">
          <cell r="A5136" t="str">
            <v>T67781</v>
          </cell>
          <cell r="B5136">
            <v>4323.55</v>
          </cell>
          <cell r="C5136" t="str">
            <v xml:space="preserve">PROJ LIN IP66 1X35W T5 230V                       </v>
          </cell>
          <cell r="E5136" t="str">
            <v>A</v>
          </cell>
        </row>
        <row r="5137">
          <cell r="A5137" t="str">
            <v>T67782</v>
          </cell>
          <cell r="B5137">
            <v>3883.11</v>
          </cell>
          <cell r="C5137" t="str">
            <v xml:space="preserve">PROJ LIN IP66 1X28W T5 230V                       </v>
          </cell>
          <cell r="E5137" t="str">
            <v>T</v>
          </cell>
        </row>
        <row r="5138">
          <cell r="A5138" t="str">
            <v>T67791</v>
          </cell>
          <cell r="B5138">
            <v>6165.39</v>
          </cell>
          <cell r="C5138" t="str">
            <v xml:space="preserve">PROJ LIN IP66 2X35W T5 230V                       </v>
          </cell>
          <cell r="E5138" t="str">
            <v>A</v>
          </cell>
        </row>
        <row r="5139">
          <cell r="A5139" t="str">
            <v>T67792</v>
          </cell>
          <cell r="B5139">
            <v>5847.38</v>
          </cell>
          <cell r="C5139" t="str">
            <v xml:space="preserve">PROJ LIN IP66 2X28W 230V                          </v>
          </cell>
          <cell r="E5139" t="str">
            <v>A</v>
          </cell>
        </row>
        <row r="5140">
          <cell r="A5140" t="str">
            <v>T70115</v>
          </cell>
          <cell r="B5140">
            <v>451.22</v>
          </cell>
          <cell r="C5140" t="str">
            <v>ICARE spojnica za ugradnju crni</v>
          </cell>
          <cell r="E5140" t="str">
            <v>B</v>
          </cell>
        </row>
        <row r="5141">
          <cell r="A5141" t="str">
            <v>T70118</v>
          </cell>
          <cell r="B5141">
            <v>451.22</v>
          </cell>
          <cell r="C5141" t="str">
            <v>ICARE spojnica za ugradnju aluminij</v>
          </cell>
          <cell r="E5141" t="str">
            <v>B</v>
          </cell>
        </row>
        <row r="5142">
          <cell r="A5142" t="str">
            <v>T70120</v>
          </cell>
          <cell r="B5142">
            <v>344.19000000000005</v>
          </cell>
          <cell r="C5142" t="str">
            <v>KIT PROTIV KRAĐE</v>
          </cell>
          <cell r="E5142" t="str">
            <v>C</v>
          </cell>
        </row>
        <row r="5143">
          <cell r="A5143" t="str">
            <v>T70315</v>
          </cell>
          <cell r="B5143">
            <v>1600.8300000000002</v>
          </cell>
          <cell r="C5143" t="str">
            <v xml:space="preserve">GRILJA PROTIV KRAĐE CRNA             </v>
          </cell>
          <cell r="E5143" t="str">
            <v>B</v>
          </cell>
        </row>
        <row r="5144">
          <cell r="A5144" t="str">
            <v>T70320</v>
          </cell>
          <cell r="B5144">
            <v>137.06</v>
          </cell>
          <cell r="C5144" t="str">
            <v>GRILJA PROTIV BLJEŠTANJA</v>
          </cell>
          <cell r="E5144" t="str">
            <v>C</v>
          </cell>
        </row>
        <row r="5145">
          <cell r="A5145" t="str">
            <v>T70325</v>
          </cell>
          <cell r="B5145">
            <v>468.15999999999997</v>
          </cell>
          <cell r="C5145" t="str">
            <v>PRAVOKUTNA GRILJA PROTIV BLJEŠTANJA SA UZDUŽNIM REŠETKAMA</v>
          </cell>
          <cell r="E5145" t="str">
            <v>C</v>
          </cell>
        </row>
        <row r="5146">
          <cell r="A5146" t="str">
            <v>T70326</v>
          </cell>
          <cell r="B5146">
            <v>468.15999999999997</v>
          </cell>
          <cell r="C5146" t="str">
            <v>PRAVOKUTNA GRILJA PROTIV BLJEŠTANJA SA POPREČNIM REŠETKAMA</v>
          </cell>
          <cell r="E5146" t="str">
            <v>C</v>
          </cell>
        </row>
        <row r="5147">
          <cell r="A5147" t="str">
            <v>T70335</v>
          </cell>
          <cell r="B5147">
            <v>324.17</v>
          </cell>
          <cell r="C5147" t="str">
            <v>POKLOPAC POLUMJESEC</v>
          </cell>
          <cell r="E5147" t="str">
            <v>C</v>
          </cell>
        </row>
        <row r="5148">
          <cell r="A5148" t="str">
            <v>T70385</v>
          </cell>
          <cell r="B5148">
            <v>1031.8</v>
          </cell>
          <cell r="C5148" t="str">
            <v>GRILJA PROTIV KRAĐE CRNA</v>
          </cell>
          <cell r="E5148" t="str">
            <v>C</v>
          </cell>
        </row>
        <row r="5149">
          <cell r="A5149" t="str">
            <v>T70410</v>
          </cell>
          <cell r="B5149">
            <v>107.8</v>
          </cell>
          <cell r="C5149" t="str">
            <v>FILTER ŠPRICANI fi50mm</v>
          </cell>
          <cell r="E5149" t="str">
            <v>C</v>
          </cell>
        </row>
        <row r="5150">
          <cell r="A5150" t="str">
            <v>T70430</v>
          </cell>
          <cell r="B5150">
            <v>451.22</v>
          </cell>
          <cell r="C5150" t="str">
            <v>FILTER ŠPRICANI fi180mm</v>
          </cell>
          <cell r="E5150" t="str">
            <v>C</v>
          </cell>
        </row>
        <row r="5151">
          <cell r="A5151" t="str">
            <v>T70431</v>
          </cell>
          <cell r="B5151">
            <v>451.22</v>
          </cell>
          <cell r="C5151" t="str">
            <v>FILTER CRVENI fi184mm</v>
          </cell>
          <cell r="E5151" t="str">
            <v>C</v>
          </cell>
        </row>
        <row r="5152">
          <cell r="A5152" t="str">
            <v>T70432</v>
          </cell>
          <cell r="B5152">
            <v>451.22</v>
          </cell>
          <cell r="C5152" t="str">
            <v>FILTER ZELENI fi184mm</v>
          </cell>
          <cell r="E5152" t="str">
            <v>C</v>
          </cell>
        </row>
        <row r="5153">
          <cell r="A5153" t="str">
            <v>T70433</v>
          </cell>
          <cell r="B5153">
            <v>314.15999999999997</v>
          </cell>
          <cell r="C5153" t="str">
            <v>FILTER "BLADE OF LIGHT" fi112mm</v>
          </cell>
          <cell r="E5153" t="str">
            <v>C</v>
          </cell>
        </row>
        <row r="5154">
          <cell r="A5154" t="str">
            <v>T70434</v>
          </cell>
          <cell r="B5154">
            <v>128.59</v>
          </cell>
          <cell r="C5154" t="str">
            <v>FILTER "BLADE OF LIGHT" fi50mm</v>
          </cell>
          <cell r="E5154" t="str">
            <v>C</v>
          </cell>
        </row>
        <row r="5155">
          <cell r="A5155" t="str">
            <v>T70436</v>
          </cell>
          <cell r="B5155">
            <v>451.22</v>
          </cell>
          <cell r="C5155" t="str">
            <v xml:space="preserve">FILTRO BLU 180mm                                  </v>
          </cell>
          <cell r="E5155" t="str">
            <v>C</v>
          </cell>
        </row>
        <row r="5156">
          <cell r="A5156" t="str">
            <v>T70437</v>
          </cell>
          <cell r="B5156">
            <v>451.22</v>
          </cell>
          <cell r="C5156" t="str">
            <v xml:space="preserve">FILTRO GIALLO 180mm                               </v>
          </cell>
          <cell r="E5156" t="str">
            <v>C</v>
          </cell>
        </row>
        <row r="5157">
          <cell r="A5157" t="str">
            <v>T70439</v>
          </cell>
          <cell r="B5157">
            <v>451.22</v>
          </cell>
          <cell r="C5157" t="str">
            <v>FILTER "BLADE OF LIGHT" fi184mm</v>
          </cell>
          <cell r="E5157" t="str">
            <v>C</v>
          </cell>
        </row>
        <row r="5158">
          <cell r="A5158" t="str">
            <v>T70440</v>
          </cell>
          <cell r="B5158">
            <v>128.59</v>
          </cell>
          <cell r="C5158" t="str">
            <v xml:space="preserve">FILTRO SABBIATO 67mm                              </v>
          </cell>
          <cell r="E5158" t="str">
            <v>C</v>
          </cell>
        </row>
        <row r="5159">
          <cell r="A5159" t="str">
            <v>T70444</v>
          </cell>
          <cell r="B5159">
            <v>1383.69</v>
          </cell>
          <cell r="C5159" t="str">
            <v xml:space="preserve">PSRTEN SA POLUŠPRICANIM STAKLOM CRNI                 </v>
          </cell>
          <cell r="E5159" t="str">
            <v>C</v>
          </cell>
        </row>
        <row r="5160">
          <cell r="A5160" t="str">
            <v>T70445</v>
          </cell>
          <cell r="B5160">
            <v>1383.69</v>
          </cell>
          <cell r="C5160" t="str">
            <v xml:space="preserve">PSRTEN SA POLUŠPRICANIM STAKLOM ALUMINIJ                 </v>
          </cell>
          <cell r="E5160" t="str">
            <v>C</v>
          </cell>
        </row>
        <row r="5161">
          <cell r="A5161" t="str">
            <v>T70450</v>
          </cell>
          <cell r="B5161">
            <v>255.64000000000001</v>
          </cell>
          <cell r="C5161" t="str">
            <v>FILTER ŠPRICANI</v>
          </cell>
          <cell r="E5161" t="str">
            <v>C</v>
          </cell>
        </row>
        <row r="5162">
          <cell r="A5162" t="str">
            <v>T70451</v>
          </cell>
          <cell r="B5162">
            <v>255.64000000000001</v>
          </cell>
          <cell r="C5162" t="str">
            <v>FILTER CRVENI</v>
          </cell>
          <cell r="E5162" t="str">
            <v>C</v>
          </cell>
        </row>
        <row r="5163">
          <cell r="A5163" t="str">
            <v>T70452</v>
          </cell>
          <cell r="B5163">
            <v>255.64000000000001</v>
          </cell>
          <cell r="C5163" t="str">
            <v>FILTER ZELENI</v>
          </cell>
          <cell r="E5163" t="str">
            <v>C</v>
          </cell>
        </row>
        <row r="5164">
          <cell r="A5164" t="str">
            <v>T70456</v>
          </cell>
          <cell r="B5164">
            <v>255.64000000000001</v>
          </cell>
          <cell r="C5164" t="str">
            <v>FILTER PLAVI</v>
          </cell>
          <cell r="E5164" t="str">
            <v>C</v>
          </cell>
        </row>
        <row r="5165">
          <cell r="A5165" t="str">
            <v>T70457</v>
          </cell>
          <cell r="B5165">
            <v>255.64000000000001</v>
          </cell>
          <cell r="C5165" t="str">
            <v>FILTER ŽUTI</v>
          </cell>
          <cell r="E5165" t="str">
            <v>C</v>
          </cell>
        </row>
        <row r="5166">
          <cell r="A5166" t="str">
            <v>T70458</v>
          </cell>
          <cell r="B5166">
            <v>1080.3100000000002</v>
          </cell>
          <cell r="C5166" t="str">
            <v>POKLOPAC PROTIV KRAĐE</v>
          </cell>
          <cell r="E5166" t="str">
            <v>C</v>
          </cell>
        </row>
        <row r="5167">
          <cell r="A5167" t="str">
            <v>T70460</v>
          </cell>
          <cell r="B5167">
            <v>186.34</v>
          </cell>
          <cell r="C5167" t="str">
            <v>FILTER "BLADE OF LIGHT" fi112mm</v>
          </cell>
          <cell r="E5167" t="str">
            <v>C</v>
          </cell>
        </row>
        <row r="5168">
          <cell r="A5168" t="str">
            <v>T70461</v>
          </cell>
          <cell r="B5168">
            <v>186.34</v>
          </cell>
          <cell r="C5168" t="str">
            <v>FILTER CRVENI fi112mm</v>
          </cell>
          <cell r="E5168" t="str">
            <v>C</v>
          </cell>
        </row>
        <row r="5169">
          <cell r="A5169" t="str">
            <v>T70462</v>
          </cell>
          <cell r="B5169">
            <v>186.34</v>
          </cell>
          <cell r="C5169" t="str">
            <v>FILTER ZELENI fi112mm</v>
          </cell>
          <cell r="E5169" t="str">
            <v>C</v>
          </cell>
        </row>
        <row r="5170">
          <cell r="A5170" t="str">
            <v>T70466</v>
          </cell>
          <cell r="B5170">
            <v>186.34</v>
          </cell>
          <cell r="C5170" t="str">
            <v>FILTER PLAVI fi112mm</v>
          </cell>
          <cell r="E5170" t="str">
            <v>C</v>
          </cell>
        </row>
        <row r="5171">
          <cell r="A5171" t="str">
            <v>T70467</v>
          </cell>
          <cell r="B5171">
            <v>186.34</v>
          </cell>
          <cell r="C5171" t="str">
            <v>FILTER ŽUTI fi112mm</v>
          </cell>
          <cell r="E5171" t="str">
            <v>C</v>
          </cell>
        </row>
        <row r="5172">
          <cell r="A5172" t="str">
            <v>T70520</v>
          </cell>
          <cell r="B5172">
            <v>451.22</v>
          </cell>
          <cell r="C5172" t="str">
            <v>KUĆIŠTE ALUMINIJ d=200mm fi128mm</v>
          </cell>
          <cell r="E5172" t="str">
            <v>C</v>
          </cell>
        </row>
        <row r="5173">
          <cell r="A5173" t="str">
            <v>T70530</v>
          </cell>
          <cell r="B5173">
            <v>481.25</v>
          </cell>
          <cell r="C5173" t="str">
            <v>KUĆIŠTE ALUMINIJ d=230mm fi128mm</v>
          </cell>
          <cell r="E5173" t="str">
            <v>C</v>
          </cell>
        </row>
        <row r="5174">
          <cell r="A5174" t="str">
            <v>T70540</v>
          </cell>
          <cell r="B5174">
            <v>266.42</v>
          </cell>
          <cell r="C5174" t="str">
            <v>KUĆIŠTE ALUMINIJ d=110mm fi100mm</v>
          </cell>
          <cell r="E5174" t="str">
            <v>C</v>
          </cell>
        </row>
        <row r="5175">
          <cell r="A5175" t="str">
            <v>T70632</v>
          </cell>
          <cell r="B5175">
            <v>756.14</v>
          </cell>
          <cell r="C5175" t="str">
            <v xml:space="preserve">TRANSFORMATOR TOROIDNI 150VA                         </v>
          </cell>
          <cell r="E5175" t="str">
            <v>C</v>
          </cell>
        </row>
        <row r="5176">
          <cell r="A5176" t="str">
            <v>T70633</v>
          </cell>
          <cell r="B5176">
            <v>933.24</v>
          </cell>
          <cell r="C5176" t="str">
            <v xml:space="preserve">TRANSFORMATOR TOROIDNI 200VA                         </v>
          </cell>
          <cell r="E5176" t="str">
            <v>C</v>
          </cell>
        </row>
        <row r="5177">
          <cell r="A5177" t="str">
            <v>T70634</v>
          </cell>
          <cell r="B5177">
            <v>1031.8</v>
          </cell>
          <cell r="C5177" t="str">
            <v xml:space="preserve">TRANSFORMATOR TOROIDNI 300VA                         </v>
          </cell>
          <cell r="E5177" t="str">
            <v>C</v>
          </cell>
        </row>
        <row r="5178">
          <cell r="A5178" t="str">
            <v>T70641</v>
          </cell>
          <cell r="B5178">
            <v>1508.43</v>
          </cell>
          <cell r="C5178" t="str">
            <v>PHENIX DALJINSKO UPRAVLJANJE 60VA</v>
          </cell>
          <cell r="E5178" t="str">
            <v>B</v>
          </cell>
        </row>
        <row r="5179">
          <cell r="A5179" t="str">
            <v>T70642</v>
          </cell>
          <cell r="B5179">
            <v>1508.43</v>
          </cell>
          <cell r="C5179" t="str">
            <v xml:space="preserve">GRUPPO ALIM IM 70W                                </v>
          </cell>
          <cell r="E5179" t="str">
            <v>C</v>
          </cell>
        </row>
        <row r="5180">
          <cell r="A5180" t="str">
            <v>T70710</v>
          </cell>
          <cell r="B5180">
            <v>572.11</v>
          </cell>
          <cell r="C5180" t="str">
            <v>NEPTUNE BAZA ZA REFLEKTOR fi136mm</v>
          </cell>
          <cell r="E5180" t="str">
            <v>C</v>
          </cell>
        </row>
        <row r="5181">
          <cell r="A5181" t="str">
            <v>T70720</v>
          </cell>
          <cell r="B5181">
            <v>1094.17</v>
          </cell>
          <cell r="C5181" t="str">
            <v>NEPTUNE BAZA ZA REFLEKTOR fi228mm</v>
          </cell>
          <cell r="E5181" t="str">
            <v>B</v>
          </cell>
        </row>
        <row r="5182">
          <cell r="A5182" t="str">
            <v>T70821</v>
          </cell>
          <cell r="B5182">
            <v>162.47000000000003</v>
          </cell>
          <cell r="C5182" t="str">
            <v>LINEOS podnožje 2 kom</v>
          </cell>
          <cell r="E5182" t="str">
            <v>A</v>
          </cell>
        </row>
        <row r="5183">
          <cell r="A5183" t="str">
            <v>T70822</v>
          </cell>
          <cell r="B5183">
            <v>314.93</v>
          </cell>
          <cell r="C5183" t="str">
            <v>LINEOS podnožje 4 kom</v>
          </cell>
          <cell r="E5183" t="str">
            <v>C</v>
          </cell>
        </row>
        <row r="5184">
          <cell r="A5184" t="str">
            <v>T70823</v>
          </cell>
          <cell r="B5184">
            <v>524.37</v>
          </cell>
          <cell r="C5184" t="str">
            <v>LINEOS podnožje 8 kom</v>
          </cell>
          <cell r="E5184" t="str">
            <v>C</v>
          </cell>
        </row>
        <row r="5185">
          <cell r="A5185" t="str">
            <v>T75000E</v>
          </cell>
          <cell r="B5185">
            <v>1001.77</v>
          </cell>
          <cell r="C5185" t="str">
            <v>OLYMPIA-HT zidna svj 360x140mm za TC-D 26W, opalno staklo</v>
          </cell>
          <cell r="E5185" t="str">
            <v>B</v>
          </cell>
        </row>
        <row r="5186">
          <cell r="A5186" t="str">
            <v>T75000M</v>
          </cell>
          <cell r="B5186">
            <v>1955.8</v>
          </cell>
          <cell r="C5186" t="str">
            <v>OLYMPIA-HT zidna svjetiljka 360x140mm za HIT-CE 35W, opalno staklo</v>
          </cell>
          <cell r="E5186" t="str">
            <v>C</v>
          </cell>
        </row>
        <row r="5187">
          <cell r="A5187" t="str">
            <v>T75020E</v>
          </cell>
          <cell r="B5187">
            <v>1169.6300000000001</v>
          </cell>
          <cell r="C5187" t="str">
            <v>OLYMPIA-HT stropna svj fi 360mm za TC-D 26W, opalno staklo</v>
          </cell>
          <cell r="E5187" t="str">
            <v>C</v>
          </cell>
        </row>
        <row r="5188">
          <cell r="A5188" t="str">
            <v>T75050E</v>
          </cell>
          <cell r="B5188">
            <v>1487.6399999999999</v>
          </cell>
          <cell r="C5188" t="str">
            <v>OLYMPIA-HT stropna svj fi 450mm 2x26W TC-D, opalno staklo</v>
          </cell>
          <cell r="E5188" t="str">
            <v>C</v>
          </cell>
        </row>
        <row r="5189">
          <cell r="A5189" t="str">
            <v>T75050EM</v>
          </cell>
          <cell r="B5189">
            <v>2778.93</v>
          </cell>
          <cell r="C5189" t="str">
            <v>OLYMPIA-HT stropna svj sa panikom 2x26W TC-D, opalno staklo</v>
          </cell>
          <cell r="E5189" t="str">
            <v>C</v>
          </cell>
        </row>
        <row r="5190">
          <cell r="A5190" t="str">
            <v>T75050T</v>
          </cell>
          <cell r="B5190">
            <v>1861.8600000000001</v>
          </cell>
          <cell r="C5190" t="str">
            <v>OLYMPIA-HT stropna svj fi 450mm 2x32W TC-TEL, opalno staklo</v>
          </cell>
          <cell r="E5190" t="str">
            <v>C</v>
          </cell>
        </row>
        <row r="5191">
          <cell r="A5191" t="str">
            <v>T75050TE</v>
          </cell>
          <cell r="B5191">
            <v>3414.9500000000003</v>
          </cell>
          <cell r="C5191" t="str">
            <v>OLYMPIA-HT stropna svj sa panikom 2x32W TC-TEL, opalno staklo</v>
          </cell>
          <cell r="E5191" t="str">
            <v>C</v>
          </cell>
        </row>
        <row r="5192">
          <cell r="A5192" t="str">
            <v>T75060E</v>
          </cell>
          <cell r="B5192">
            <v>1375.99</v>
          </cell>
          <cell r="C5192" t="str">
            <v>OLYMPIA-HT zidna svj 450x160mm za TC-D 2x26W, opalno staklo</v>
          </cell>
          <cell r="E5192" t="str">
            <v>B</v>
          </cell>
        </row>
        <row r="5193">
          <cell r="A5193" t="str">
            <v>T75060EM</v>
          </cell>
          <cell r="B5193">
            <v>2787.4</v>
          </cell>
          <cell r="C5193" t="str">
            <v>OLYMPIA-HT zidna svj sa protupanikom, TC-D 2x26W, opalno staklo</v>
          </cell>
          <cell r="E5193" t="str">
            <v>B</v>
          </cell>
        </row>
        <row r="5194">
          <cell r="A5194" t="str">
            <v>T75060M</v>
          </cell>
          <cell r="B5194">
            <v>2948.33</v>
          </cell>
          <cell r="C5194" t="str">
            <v>OLYMPIA-HT zidna svj 70W HIT-CE, opalno staklo, sa dodatnom žar. 50W GZ10</v>
          </cell>
          <cell r="E5194" t="str">
            <v>B</v>
          </cell>
        </row>
        <row r="5195">
          <cell r="A5195" t="str">
            <v>T75060T</v>
          </cell>
          <cell r="B5195">
            <v>1852.62</v>
          </cell>
          <cell r="C5195" t="str">
            <v>OLYMPIA-HT zidna svj 450x160mm za TC-TEL 2x32W, opalno staklo</v>
          </cell>
          <cell r="E5195" t="str">
            <v>B</v>
          </cell>
        </row>
        <row r="5196">
          <cell r="A5196" t="str">
            <v>T75060TE</v>
          </cell>
          <cell r="B5196">
            <v>3106.9500000000003</v>
          </cell>
          <cell r="C5196" t="str">
            <v>OLYMPIA-HT zidna svj sa protupanikom, TC-TEL 2x32W, opalno staklo</v>
          </cell>
          <cell r="E5196" t="str">
            <v>B</v>
          </cell>
        </row>
        <row r="5197">
          <cell r="A5197" t="str">
            <v>T75640</v>
          </cell>
          <cell r="B5197">
            <v>2313.85</v>
          </cell>
          <cell r="C5197" t="str">
            <v xml:space="preserve">INC/CARR 50W 12V MONODIREZ.                       </v>
          </cell>
          <cell r="E5197" t="str">
            <v>A</v>
          </cell>
        </row>
        <row r="5198">
          <cell r="A5198" t="str">
            <v>T75641</v>
          </cell>
          <cell r="B5198">
            <v>2313.85</v>
          </cell>
          <cell r="C5198" t="str">
            <v xml:space="preserve">INC/CARR 50W 12V BIDIREZIONALE                    </v>
          </cell>
          <cell r="E5198" t="str">
            <v>B</v>
          </cell>
        </row>
        <row r="5199">
          <cell r="A5199" t="str">
            <v>T75642</v>
          </cell>
          <cell r="B5199">
            <v>2313.85</v>
          </cell>
          <cell r="C5199" t="str">
            <v xml:space="preserve">INC/CARR 50W 12V PLURIDIREZ.                      </v>
          </cell>
          <cell r="E5199" t="str">
            <v>B</v>
          </cell>
        </row>
        <row r="5200">
          <cell r="A5200" t="str">
            <v>T75643</v>
          </cell>
          <cell r="B5200">
            <v>2450.9100000000003</v>
          </cell>
          <cell r="C5200" t="str">
            <v>TITANO za TC-TEL max 13W jedan prozor VWFL</v>
          </cell>
          <cell r="E5200" t="str">
            <v>B</v>
          </cell>
        </row>
        <row r="5201">
          <cell r="A5201" t="str">
            <v>T75644</v>
          </cell>
          <cell r="B5201">
            <v>2450.9100000000003</v>
          </cell>
          <cell r="C5201" t="str">
            <v>TITANO za TC-TEL max 13W dva prozora VWFL</v>
          </cell>
          <cell r="E5201" t="str">
            <v>B</v>
          </cell>
        </row>
        <row r="5202">
          <cell r="A5202" t="str">
            <v>T75645</v>
          </cell>
          <cell r="B5202">
            <v>2450.9100000000003</v>
          </cell>
          <cell r="C5202" t="str">
            <v>TITANO za TC-TEL max 13W četiri prozora WFL</v>
          </cell>
          <cell r="E5202" t="str">
            <v>C</v>
          </cell>
        </row>
        <row r="5203">
          <cell r="A5203" t="str">
            <v>T76400</v>
          </cell>
          <cell r="B5203">
            <v>1252.79</v>
          </cell>
          <cell r="C5203" t="str">
            <v xml:space="preserve">INC CALP DICRO 20W 12V                            </v>
          </cell>
          <cell r="E5203" t="str">
            <v>C</v>
          </cell>
        </row>
        <row r="5204">
          <cell r="A5204" t="str">
            <v>T76600</v>
          </cell>
          <cell r="B5204">
            <v>3977.05</v>
          </cell>
          <cell r="C5204" t="str">
            <v xml:space="preserve">INC IP68 AR111 100W 12V                           </v>
          </cell>
          <cell r="E5204" t="str">
            <v>B</v>
          </cell>
        </row>
        <row r="5205">
          <cell r="A5205" t="str">
            <v>T76630</v>
          </cell>
          <cell r="B5205">
            <v>2675.75</v>
          </cell>
          <cell r="C5205" t="str">
            <v xml:space="preserve">INC IP68 DICRO 50W 12V                            </v>
          </cell>
          <cell r="E5205" t="str">
            <v>A</v>
          </cell>
        </row>
        <row r="5206">
          <cell r="A5206" t="str">
            <v>T78260</v>
          </cell>
          <cell r="B5206">
            <v>3732.96</v>
          </cell>
          <cell r="E5206" t="str">
            <v>B</v>
          </cell>
        </row>
        <row r="5207">
          <cell r="A5207" t="str">
            <v>T78401</v>
          </cell>
          <cell r="B5207">
            <v>1646.2600000000002</v>
          </cell>
          <cell r="C5207" t="str">
            <v xml:space="preserve">INC CALP 20LED AM 4W 230V                         </v>
          </cell>
          <cell r="E5207" t="str">
            <v>C</v>
          </cell>
        </row>
        <row r="5208">
          <cell r="A5208" t="str">
            <v>T78402</v>
          </cell>
          <cell r="B5208">
            <v>2731.96</v>
          </cell>
          <cell r="C5208" t="str">
            <v xml:space="preserve">INC CALP 20LED BI 4W 230V                         </v>
          </cell>
          <cell r="E5208" t="str">
            <v>C</v>
          </cell>
        </row>
        <row r="5209">
          <cell r="A5209" t="str">
            <v>T78403</v>
          </cell>
          <cell r="B5209">
            <v>2601.06</v>
          </cell>
          <cell r="C5209" t="str">
            <v xml:space="preserve">LUCIALED W-I                                      </v>
          </cell>
          <cell r="E5209" t="str">
            <v>C</v>
          </cell>
        </row>
        <row r="5210">
          <cell r="A5210" t="str">
            <v>T78408</v>
          </cell>
          <cell r="B5210">
            <v>2731.96</v>
          </cell>
          <cell r="C5210" t="str">
            <v xml:space="preserve">INC CALP 20LED BL 4W 230V                         </v>
          </cell>
          <cell r="E5210" t="str">
            <v>C</v>
          </cell>
        </row>
        <row r="5211">
          <cell r="A5211" t="str">
            <v>T78411</v>
          </cell>
          <cell r="B5211">
            <v>2040.5</v>
          </cell>
          <cell r="C5211" t="str">
            <v xml:space="preserve">LUCIA 40LED AM                                    </v>
          </cell>
          <cell r="E5211" t="str">
            <v>C</v>
          </cell>
        </row>
        <row r="5212">
          <cell r="A5212" t="str">
            <v>T78412</v>
          </cell>
          <cell r="B5212">
            <v>3385.69</v>
          </cell>
          <cell r="C5212" t="str">
            <v xml:space="preserve">LUCIA 40LED BLA                                   </v>
          </cell>
          <cell r="E5212" t="str">
            <v>C</v>
          </cell>
        </row>
        <row r="5213">
          <cell r="A5213" t="str">
            <v>T78414</v>
          </cell>
          <cell r="B5213">
            <v>2040.5</v>
          </cell>
          <cell r="C5213" t="str">
            <v xml:space="preserve">LUCIA 40LED RO                                    </v>
          </cell>
          <cell r="E5213" t="str">
            <v>C</v>
          </cell>
        </row>
        <row r="5214">
          <cell r="A5214" t="str">
            <v>T78416</v>
          </cell>
          <cell r="B5214">
            <v>3314.08</v>
          </cell>
          <cell r="C5214" t="str">
            <v xml:space="preserve">LUCIA 40LED VE                                    </v>
          </cell>
          <cell r="E5214" t="str">
            <v>C</v>
          </cell>
        </row>
        <row r="5215">
          <cell r="A5215" t="str">
            <v>T78418</v>
          </cell>
          <cell r="B5215">
            <v>3385.69</v>
          </cell>
          <cell r="C5215" t="str">
            <v xml:space="preserve">LUCIA 40LED BLE                                   </v>
          </cell>
          <cell r="E5215" t="str">
            <v>C</v>
          </cell>
        </row>
        <row r="5216">
          <cell r="A5216" t="str">
            <v>T78715</v>
          </cell>
          <cell r="B5216">
            <v>2576.42</v>
          </cell>
          <cell r="C5216" t="str">
            <v>MERCURE CLASSIC SIMETRIČNI T2 11W WFL</v>
          </cell>
          <cell r="E5216" t="str">
            <v>B</v>
          </cell>
        </row>
        <row r="5217">
          <cell r="A5217" t="str">
            <v>T78716</v>
          </cell>
          <cell r="B5217">
            <v>2576.42</v>
          </cell>
          <cell r="C5217" t="str">
            <v>MERCURE CLASSIC SIMETRIČNI T2 11W VWFL</v>
          </cell>
          <cell r="E5217" t="str">
            <v>B</v>
          </cell>
        </row>
        <row r="5218">
          <cell r="A5218" t="str">
            <v>T78717</v>
          </cell>
          <cell r="B5218">
            <v>2576.42</v>
          </cell>
          <cell r="C5218" t="str">
            <v>MERCURE CLASSIC ASIMETRIČNI T2 11W WFL</v>
          </cell>
          <cell r="E5218" t="str">
            <v>A</v>
          </cell>
        </row>
        <row r="5219">
          <cell r="A5219" t="str">
            <v>T78801</v>
          </cell>
          <cell r="B5219">
            <v>1791.79</v>
          </cell>
          <cell r="C5219" t="str">
            <v xml:space="preserve">D4LUCIALED POLY AM                                </v>
          </cell>
          <cell r="E5219" t="str">
            <v>C</v>
          </cell>
        </row>
        <row r="5220">
          <cell r="A5220" t="str">
            <v>T78802</v>
          </cell>
          <cell r="B5220">
            <v>2825.13</v>
          </cell>
          <cell r="C5220" t="str">
            <v xml:space="preserve">D4LUCIALED POLY BLA                               </v>
          </cell>
          <cell r="E5220" t="str">
            <v>C</v>
          </cell>
        </row>
        <row r="5221">
          <cell r="A5221" t="str">
            <v>T78803</v>
          </cell>
          <cell r="B5221">
            <v>2825.13</v>
          </cell>
          <cell r="C5221" t="str">
            <v xml:space="preserve">D4LUCIALED POLY W-I                               </v>
          </cell>
          <cell r="E5221" t="str">
            <v>C</v>
          </cell>
        </row>
        <row r="5222">
          <cell r="A5222" t="str">
            <v>T78808</v>
          </cell>
          <cell r="B5222">
            <v>2825.13</v>
          </cell>
          <cell r="C5222" t="str">
            <v xml:space="preserve">D4LUCIALED POLY BLE                               </v>
          </cell>
          <cell r="E5222" t="str">
            <v>C</v>
          </cell>
        </row>
        <row r="5223">
          <cell r="A5223" t="str">
            <v>T78995T</v>
          </cell>
          <cell r="B5223">
            <v>3461.92</v>
          </cell>
          <cell r="C5223" t="str">
            <v>FABIENNE zidna svj 2x24W G5, bijelo opalno staklo</v>
          </cell>
          <cell r="E5223" t="str">
            <v>B</v>
          </cell>
        </row>
        <row r="5224">
          <cell r="A5224" t="str">
            <v>T79003N</v>
          </cell>
          <cell r="B5224">
            <v>523.6</v>
          </cell>
          <cell r="C5224" t="str">
            <v>OLYMPIA-HT zidna svj 300X150mm max 150W E27 halog, bijelo opal staklo</v>
          </cell>
          <cell r="E5224" t="str">
            <v>T</v>
          </cell>
        </row>
        <row r="5225">
          <cell r="A5225" t="str">
            <v>T79026</v>
          </cell>
          <cell r="B5225">
            <v>405.02000000000004</v>
          </cell>
          <cell r="E5225" t="str">
            <v>A</v>
          </cell>
        </row>
        <row r="5226">
          <cell r="A5226" t="str">
            <v>T79026E</v>
          </cell>
          <cell r="B5226">
            <v>552.09</v>
          </cell>
          <cell r="C5226" t="str">
            <v>SIRIO plafonjera TC-D 26W, bijelo opalno staklo</v>
          </cell>
          <cell r="E5226" t="str">
            <v>C</v>
          </cell>
        </row>
        <row r="5227">
          <cell r="A5227" t="str">
            <v>T79056</v>
          </cell>
          <cell r="B5227">
            <v>650.65</v>
          </cell>
          <cell r="E5227" t="str">
            <v>A</v>
          </cell>
        </row>
        <row r="5228">
          <cell r="A5228" t="str">
            <v>T79056E</v>
          </cell>
          <cell r="B5228">
            <v>758.45</v>
          </cell>
          <cell r="C5228" t="str">
            <v>SIRIO plafonjera TC-D 2X18W, bijelo opalno staklo</v>
          </cell>
          <cell r="E5228" t="str">
            <v>C</v>
          </cell>
        </row>
        <row r="5229">
          <cell r="A5229" t="str">
            <v>T79083N</v>
          </cell>
          <cell r="B5229">
            <v>571.34</v>
          </cell>
          <cell r="C5229" t="str">
            <v>OLYMPIA-HT zidna svj 360X140 max 150W E27 halog, bijelo opal staklo</v>
          </cell>
          <cell r="E5229" t="str">
            <v>B</v>
          </cell>
        </row>
        <row r="5230">
          <cell r="A5230" t="str">
            <v>T79094L</v>
          </cell>
          <cell r="B5230">
            <v>1796.41</v>
          </cell>
          <cell r="C5230" t="str">
            <v>LINER zidna svjetiljka IP44, 36W TC-L, bijelo opalno staklo</v>
          </cell>
          <cell r="E5230" t="str">
            <v>B</v>
          </cell>
        </row>
        <row r="5231">
          <cell r="A5231" t="str">
            <v>T79096</v>
          </cell>
          <cell r="B5231">
            <v>1628.55</v>
          </cell>
          <cell r="E5231" t="str">
            <v>C</v>
          </cell>
        </row>
        <row r="5232">
          <cell r="A5232" t="str">
            <v>T79096E</v>
          </cell>
          <cell r="B5232">
            <v>1827.21</v>
          </cell>
          <cell r="C5232" t="str">
            <v>SIRIO plafonjera 2x26W TC-D, bijelo opalno staklo</v>
          </cell>
          <cell r="E5232" t="str">
            <v>C</v>
          </cell>
        </row>
        <row r="5233">
          <cell r="A5233" t="str">
            <v>T80054</v>
          </cell>
          <cell r="B5233">
            <v>444.29</v>
          </cell>
          <cell r="C5233" t="str">
            <v>ARIANNE GLASS zaštitna ploča za 80066</v>
          </cell>
          <cell r="E5233" t="str">
            <v>C</v>
          </cell>
        </row>
        <row r="5234">
          <cell r="A5234" t="str">
            <v>T80055</v>
          </cell>
          <cell r="B5234">
            <v>444.29</v>
          </cell>
          <cell r="C5234" t="str">
            <v>ARIANNE GLASS zaštitna ploča za 80076 i 80076H</v>
          </cell>
          <cell r="E5234" t="str">
            <v>C</v>
          </cell>
        </row>
        <row r="5235">
          <cell r="A5235" t="str">
            <v>T80056</v>
          </cell>
          <cell r="B5235">
            <v>823.9</v>
          </cell>
          <cell r="C5235" t="str">
            <v>ARIANNE GLASS zaštitna ploča 2kom</v>
          </cell>
          <cell r="E5235" t="str">
            <v>C</v>
          </cell>
        </row>
        <row r="5236">
          <cell r="A5236" t="str">
            <v>T80066</v>
          </cell>
          <cell r="B5236">
            <v>2316.9299999999998</v>
          </cell>
          <cell r="C5236" t="str">
            <v>ARIANNE GLASS TC-L 2x36W aluminij</v>
          </cell>
          <cell r="E5236" t="str">
            <v>B</v>
          </cell>
        </row>
        <row r="5237">
          <cell r="A5237" t="str">
            <v>T80076</v>
          </cell>
          <cell r="B5237">
            <v>3223.99</v>
          </cell>
          <cell r="C5237" t="str">
            <v>ARIANNE GLASS TC-L 2x55W aluminij</v>
          </cell>
          <cell r="E5237" t="str">
            <v>B</v>
          </cell>
        </row>
        <row r="5238">
          <cell r="A5238" t="str">
            <v>T80076H</v>
          </cell>
          <cell r="B5238">
            <v>4830.21</v>
          </cell>
          <cell r="C5238" t="str">
            <v xml:space="preserve">ARIANNE GLASS TC-L 2x55W emergency aluminij </v>
          </cell>
          <cell r="E5238" t="str">
            <v>C</v>
          </cell>
        </row>
        <row r="5239">
          <cell r="A5239" t="str">
            <v>T80086</v>
          </cell>
          <cell r="B5239">
            <v>6448.75</v>
          </cell>
          <cell r="C5239" t="str">
            <v>ARIANNE GLASS TC-L 4x55W aluminij</v>
          </cell>
          <cell r="E5239" t="str">
            <v>C</v>
          </cell>
        </row>
        <row r="5240">
          <cell r="A5240" t="str">
            <v>T80086H</v>
          </cell>
          <cell r="B5240">
            <v>8051.89</v>
          </cell>
          <cell r="C5240" t="str">
            <v>ARIANNE GLASS TC-L 4x55W emergency aluminij</v>
          </cell>
          <cell r="E5240" t="str">
            <v>C</v>
          </cell>
        </row>
        <row r="5241">
          <cell r="A5241" t="str">
            <v>T82100</v>
          </cell>
          <cell r="B5241">
            <v>1670.13</v>
          </cell>
          <cell r="C5241" t="str">
            <v>TOKIO TC-F 36W aluminij</v>
          </cell>
          <cell r="E5241" t="str">
            <v>C</v>
          </cell>
        </row>
        <row r="5242">
          <cell r="A5242" t="str">
            <v>T90003</v>
          </cell>
          <cell r="B5242">
            <v>1861.09</v>
          </cell>
          <cell r="C5242" t="str">
            <v>ZIDNA SVJETILJKA DROMOS za DICRO 12v max 50W</v>
          </cell>
          <cell r="E5242" t="str">
            <v>C</v>
          </cell>
        </row>
        <row r="5243">
          <cell r="A5243" t="str">
            <v>T90010</v>
          </cell>
          <cell r="B5243">
            <v>1248.94</v>
          </cell>
          <cell r="C5243" t="str">
            <v>ZIDNA SVJETILJKA ARMILLA za HAL R7s max 300W</v>
          </cell>
          <cell r="E5243" t="str">
            <v>C</v>
          </cell>
        </row>
        <row r="5244">
          <cell r="A5244" t="str">
            <v>T90011</v>
          </cell>
          <cell r="B5244">
            <v>2750.44</v>
          </cell>
          <cell r="C5244" t="str">
            <v>ZIDNA SVJETILJKA ARMILLA za CDM-TD 70W</v>
          </cell>
          <cell r="E5244" t="str">
            <v>C</v>
          </cell>
        </row>
        <row r="5245">
          <cell r="A5245" t="str">
            <v>T90012</v>
          </cell>
          <cell r="B5245">
            <v>2059.75</v>
          </cell>
          <cell r="C5245" t="str">
            <v>ZIDNA SVJETILJKA CAULICOLO za 2xHAL R7s max 300W</v>
          </cell>
          <cell r="E5245" t="str">
            <v>C</v>
          </cell>
        </row>
        <row r="5246">
          <cell r="A5246" t="str">
            <v>T90013</v>
          </cell>
          <cell r="B5246">
            <v>5095.8599999999997</v>
          </cell>
          <cell r="C5246" t="str">
            <v>ZIDNA SVJETILJKA CAULICOLO za 2xCDM-TD 70W</v>
          </cell>
          <cell r="E5246" t="str">
            <v>C</v>
          </cell>
        </row>
        <row r="5247">
          <cell r="A5247" t="str">
            <v>T90015</v>
          </cell>
          <cell r="B5247">
            <v>1960.42</v>
          </cell>
          <cell r="C5247" t="str">
            <v>ZIDNA SVJETILJKA ABACO za TC-L 24W</v>
          </cell>
          <cell r="E5247" t="str">
            <v>C</v>
          </cell>
        </row>
        <row r="5248">
          <cell r="A5248" t="str">
            <v>T90016</v>
          </cell>
          <cell r="B5248">
            <v>2124.4299999999998</v>
          </cell>
          <cell r="C5248" t="str">
            <v>ZIDNA SVJETILJKA ABACO za TC-L 36W</v>
          </cell>
          <cell r="E5248" t="str">
            <v>C</v>
          </cell>
        </row>
        <row r="5249">
          <cell r="A5249" t="str">
            <v>T90020</v>
          </cell>
          <cell r="B5249">
            <v>4549.93</v>
          </cell>
          <cell r="C5249" t="str">
            <v>VISEĆA SVJETILJKA ROCCHIO za CDM-TD 70W</v>
          </cell>
          <cell r="E5249" t="str">
            <v>C</v>
          </cell>
        </row>
        <row r="5250">
          <cell r="A5250" t="str">
            <v>T90021</v>
          </cell>
          <cell r="B5250">
            <v>4945.71</v>
          </cell>
          <cell r="C5250" t="str">
            <v>VISEĆA SVJETILJKA ROCCHIO za CDM-TD 150W</v>
          </cell>
          <cell r="E5250" t="str">
            <v>C</v>
          </cell>
        </row>
        <row r="5251">
          <cell r="A5251" t="str">
            <v>T90022</v>
          </cell>
          <cell r="B5251">
            <v>4049.43</v>
          </cell>
          <cell r="C5251" t="str">
            <v>VISEĆA SVJETILJKA ICONOSTASI za TC-L 36W</v>
          </cell>
          <cell r="E5251" t="str">
            <v>C</v>
          </cell>
        </row>
        <row r="5252">
          <cell r="A5252" t="str">
            <v>T90026</v>
          </cell>
          <cell r="B5252">
            <v>9779.7699999999986</v>
          </cell>
          <cell r="C5252" t="str">
            <v>VISEĆA SVJETILJKA LOBO za 2xCDM-TD 70W (dir.+indir.)</v>
          </cell>
          <cell r="E5252" t="str">
            <v>C</v>
          </cell>
        </row>
        <row r="5253">
          <cell r="A5253" t="str">
            <v>T90027</v>
          </cell>
          <cell r="B5253">
            <v>10171.700000000001</v>
          </cell>
          <cell r="C5253" t="str">
            <v>VISEĆA SVJETILJKA LOBO za CDM-TD 70W (dir.) i 150W (indir.)</v>
          </cell>
          <cell r="E5253" t="str">
            <v>C</v>
          </cell>
        </row>
        <row r="5254">
          <cell r="A5254" t="str">
            <v>T90028</v>
          </cell>
          <cell r="B5254">
            <v>10566.71</v>
          </cell>
          <cell r="C5254" t="str">
            <v>VISEĆA SVJETILJKA LOBO za 2xCDM-TD 150W (dir.+indir.)</v>
          </cell>
          <cell r="E5254" t="str">
            <v>C</v>
          </cell>
        </row>
        <row r="5255">
          <cell r="A5255" t="str">
            <v>T90037</v>
          </cell>
          <cell r="B5255">
            <v>2403.17</v>
          </cell>
          <cell r="C5255" t="str">
            <v>ZIDNA SVJETILJKA ARMILLA IP65 za QT-DE 12 max 200W inox</v>
          </cell>
          <cell r="E5255" t="str">
            <v>C</v>
          </cell>
        </row>
        <row r="5256">
          <cell r="A5256" t="str">
            <v>T90038</v>
          </cell>
          <cell r="B5256">
            <v>3786.86</v>
          </cell>
          <cell r="C5256" t="str">
            <v>ZIDNA SVJETILJKA ARMILLA IP65 za HIT-DE-CRI 70W inox</v>
          </cell>
          <cell r="E5256" t="str">
            <v>C</v>
          </cell>
        </row>
        <row r="5257">
          <cell r="A5257" t="str">
            <v>T90070</v>
          </cell>
          <cell r="B5257">
            <v>216.37</v>
          </cell>
          <cell r="C5257" t="str">
            <v xml:space="preserve">FILTRO UV D.50MM                                  </v>
          </cell>
          <cell r="E5257" t="str">
            <v>C</v>
          </cell>
        </row>
        <row r="5258">
          <cell r="A5258" t="str">
            <v>T90071</v>
          </cell>
          <cell r="B5258">
            <v>593.66999999999996</v>
          </cell>
          <cell r="C5258" t="str">
            <v xml:space="preserve">FILTRO UV 155X105MM                               </v>
          </cell>
          <cell r="E5258" t="str">
            <v>C</v>
          </cell>
        </row>
        <row r="5259">
          <cell r="A5259" t="str">
            <v>T90072</v>
          </cell>
          <cell r="B5259">
            <v>542.85</v>
          </cell>
          <cell r="C5259" t="str">
            <v xml:space="preserve">FILTRO UV D.150MM                                 </v>
          </cell>
          <cell r="E5259" t="str">
            <v>C</v>
          </cell>
        </row>
        <row r="5260">
          <cell r="A5260" t="str">
            <v>T90073</v>
          </cell>
          <cell r="B5260">
            <v>581.35</v>
          </cell>
          <cell r="C5260" t="str">
            <v xml:space="preserve">FILTRO SAB D.150MM                                </v>
          </cell>
          <cell r="E5260" t="str">
            <v>C</v>
          </cell>
        </row>
        <row r="5261">
          <cell r="A5261" t="str">
            <v>T90078</v>
          </cell>
          <cell r="B5261">
            <v>106.26</v>
          </cell>
          <cell r="C5261" t="str">
            <v>SATINIRANO STAKLO (za reflektore sa QR-CB51 dicroic žaruljom)</v>
          </cell>
          <cell r="E5261" t="str">
            <v>C</v>
          </cell>
        </row>
        <row r="5262">
          <cell r="A5262" t="str">
            <v>T90080</v>
          </cell>
          <cell r="B5262">
            <v>401.17</v>
          </cell>
          <cell r="C5262" t="str">
            <v>GRILJE PROTIV BLJEŠTANJA</v>
          </cell>
          <cell r="E5262" t="str">
            <v>C</v>
          </cell>
        </row>
        <row r="5263">
          <cell r="A5263" t="str">
            <v>T90081</v>
          </cell>
          <cell r="B5263">
            <v>479.71</v>
          </cell>
          <cell r="C5263" t="str">
            <v>PRSTEN PROTIV BLJEŠTANJA</v>
          </cell>
          <cell r="E5263" t="str">
            <v>C</v>
          </cell>
        </row>
        <row r="5264">
          <cell r="A5264" t="str">
            <v>T90082</v>
          </cell>
          <cell r="B5264">
            <v>120.12</v>
          </cell>
          <cell r="C5264" t="str">
            <v>PRSTEN ZA DRŽANJE FILTERA (dodatak za ARU)</v>
          </cell>
          <cell r="E5264" t="str">
            <v>C</v>
          </cell>
        </row>
        <row r="5265">
          <cell r="A5265" t="str">
            <v>T90083</v>
          </cell>
          <cell r="B5265">
            <v>455.07</v>
          </cell>
          <cell r="C5265" t="str">
            <v>SAĆASTE GRILJE PROTIV BLJEŠTANJA (dodatak za ARU)</v>
          </cell>
          <cell r="E5265" t="str">
            <v>C</v>
          </cell>
        </row>
        <row r="5266">
          <cell r="A5266" t="str">
            <v>T90084</v>
          </cell>
          <cell r="B5266">
            <v>455.07</v>
          </cell>
          <cell r="C5266" t="str">
            <v xml:space="preserve">ZAKRETNI ASIMETRIČNI ZASLON (dodatak za ARU)                       </v>
          </cell>
          <cell r="E5266" t="str">
            <v>C</v>
          </cell>
        </row>
        <row r="5267">
          <cell r="A5267" t="str">
            <v>T90085</v>
          </cell>
          <cell r="B5267">
            <v>358.82</v>
          </cell>
          <cell r="C5267" t="str">
            <v>PRSTEN SA ZAKRETNIM KRILCIMA (dodatak za ARU)</v>
          </cell>
          <cell r="E5267" t="str">
            <v>C</v>
          </cell>
        </row>
        <row r="5268">
          <cell r="A5268" t="str">
            <v>T90244</v>
          </cell>
          <cell r="B5268">
            <v>2347.73</v>
          </cell>
          <cell r="C5268" t="str">
            <v xml:space="preserve">ZIDNA SVJETILJKA MATRONEO za 2xQT-DE 12 max 300W </v>
          </cell>
          <cell r="E5268" t="str">
            <v>C</v>
          </cell>
        </row>
        <row r="5269">
          <cell r="A5269" t="str">
            <v>T90245</v>
          </cell>
          <cell r="B5269">
            <v>5498.5700000000006</v>
          </cell>
          <cell r="C5269" t="str">
            <v xml:space="preserve">ZIDNA SVJETILJKA MATRONEO za 2xHIT-DE-CRI 70W </v>
          </cell>
          <cell r="E5269" t="str">
            <v>C</v>
          </cell>
        </row>
        <row r="5270">
          <cell r="A5270" t="str">
            <v>T90310</v>
          </cell>
          <cell r="B5270">
            <v>3721.4100000000003</v>
          </cell>
          <cell r="C5270" t="str">
            <v xml:space="preserve">ZIDNA SVJETILJKA PALA za QT-DE 12 max 150W </v>
          </cell>
          <cell r="E5270" t="str">
            <v>C</v>
          </cell>
        </row>
        <row r="5271">
          <cell r="A5271" t="str">
            <v>T90311</v>
          </cell>
          <cell r="B5271">
            <v>5809.6500000000005</v>
          </cell>
          <cell r="C5271" t="str">
            <v>ZIDNA SVJETILJKA PALA za HIT-CRI 70W 30°</v>
          </cell>
          <cell r="E5271" t="str">
            <v>C</v>
          </cell>
        </row>
        <row r="5272">
          <cell r="A5272" t="str">
            <v>T90312</v>
          </cell>
          <cell r="B5272">
            <v>5916.68</v>
          </cell>
          <cell r="C5272" t="str">
            <v>ZIDNA SVJETILJKA PALA za HIT-CRI 150W 30°</v>
          </cell>
          <cell r="E5272" t="str">
            <v>C</v>
          </cell>
        </row>
        <row r="5273">
          <cell r="A5273" t="str">
            <v>T90313</v>
          </cell>
          <cell r="B5273">
            <v>4361.28</v>
          </cell>
          <cell r="C5273" t="str">
            <v xml:space="preserve">ZIDNA SVJETILJKA PALA za QR-LP111 max 100W </v>
          </cell>
          <cell r="E5273" t="str">
            <v>C</v>
          </cell>
        </row>
        <row r="5274">
          <cell r="A5274" t="str">
            <v>T90320</v>
          </cell>
          <cell r="B5274">
            <v>6096.86</v>
          </cell>
          <cell r="C5274" t="str">
            <v xml:space="preserve">ZIDNA SVJETILJKA PALA za 2xQT-DE 12 max 150W </v>
          </cell>
          <cell r="E5274" t="str">
            <v>C</v>
          </cell>
        </row>
        <row r="5275">
          <cell r="A5275" t="str">
            <v>T90321</v>
          </cell>
          <cell r="B5275">
            <v>10277.19</v>
          </cell>
          <cell r="C5275" t="str">
            <v>ZIDNA SVJETILJKA PALA za 2xHIT-CRI 70W 30°</v>
          </cell>
          <cell r="E5275" t="str">
            <v>C</v>
          </cell>
        </row>
        <row r="5276">
          <cell r="A5276" t="str">
            <v>T90322</v>
          </cell>
          <cell r="B5276">
            <v>10489.71</v>
          </cell>
          <cell r="C5276" t="str">
            <v>ZIDNA SVJETILJKA PALA za 2xHIT-CRI 150W 30°</v>
          </cell>
          <cell r="E5276" t="str">
            <v>C</v>
          </cell>
        </row>
        <row r="5277">
          <cell r="A5277" t="str">
            <v>T90323</v>
          </cell>
          <cell r="B5277">
            <v>7323.47</v>
          </cell>
          <cell r="C5277" t="str">
            <v xml:space="preserve">ZIDNA SVJETILJKA PALA za 2xQR-LP111 max 100W </v>
          </cell>
          <cell r="E5277" t="str">
            <v>C</v>
          </cell>
        </row>
        <row r="5278">
          <cell r="A5278" t="str">
            <v>T90327</v>
          </cell>
          <cell r="B5278">
            <v>8826.51</v>
          </cell>
          <cell r="C5278" t="str">
            <v xml:space="preserve">ZIDNA SVJETILJKA PALA za HIT-CRI 70W 30° + QR-LP111 max 100W </v>
          </cell>
          <cell r="E5278" t="str">
            <v>C</v>
          </cell>
        </row>
        <row r="5279">
          <cell r="A5279" t="str">
            <v>T90328</v>
          </cell>
          <cell r="B5279">
            <v>8932</v>
          </cell>
          <cell r="C5279" t="str">
            <v xml:space="preserve">ZIDNA SVJETILJKA PALA za HIT-CRI 150W 30° + QR-LP111 max 100W </v>
          </cell>
          <cell r="E5279" t="str">
            <v>C</v>
          </cell>
        </row>
        <row r="5280">
          <cell r="A5280" t="str">
            <v>T90410</v>
          </cell>
          <cell r="B5280">
            <v>5138.21</v>
          </cell>
          <cell r="C5280" t="str">
            <v xml:space="preserve">ZIDNA SVJETILJKA RIBALTA za 2xQT-DE 12 max 150W </v>
          </cell>
          <cell r="E5280" t="str">
            <v>C</v>
          </cell>
        </row>
        <row r="5281">
          <cell r="A5281" t="str">
            <v>T90420</v>
          </cell>
          <cell r="B5281">
            <v>7459.76</v>
          </cell>
          <cell r="C5281" t="str">
            <v>ZIDNA SVJETILJKA RIBALTA za QT-DE 12 max 150W + HIT-CRI 70W 30°</v>
          </cell>
          <cell r="E5281" t="str">
            <v>C</v>
          </cell>
        </row>
        <row r="5282">
          <cell r="A5282" t="str">
            <v>T90421</v>
          </cell>
          <cell r="B5282">
            <v>7566.7900000000009</v>
          </cell>
          <cell r="C5282" t="str">
            <v xml:space="preserve">RIBALTA HAL 150W+CDM-T150W                        </v>
          </cell>
          <cell r="E5282" t="str">
            <v>C</v>
          </cell>
        </row>
        <row r="5283">
          <cell r="A5283" t="str">
            <v>T90425</v>
          </cell>
          <cell r="B5283">
            <v>6597.36</v>
          </cell>
          <cell r="C5283" t="str">
            <v xml:space="preserve">ZIDNA SVJETILJKA RIBALTA za 2xQR-LP111 max 100W </v>
          </cell>
          <cell r="E5283" t="str">
            <v>C</v>
          </cell>
        </row>
        <row r="5284">
          <cell r="A5284" t="str">
            <v>T90433</v>
          </cell>
          <cell r="B5284">
            <v>9809.0300000000007</v>
          </cell>
          <cell r="C5284" t="str">
            <v>ZIDNA SVJETILJKA RIBALTA za 2xHIT-CRI 70W 30°</v>
          </cell>
          <cell r="E5284" t="str">
            <v>C</v>
          </cell>
        </row>
        <row r="5285">
          <cell r="A5285" t="str">
            <v>T90434</v>
          </cell>
          <cell r="B5285">
            <v>10024.630000000001</v>
          </cell>
          <cell r="C5285" t="str">
            <v>ZIDNA SVJETILJKA RIBALTA za 2xHIT-CRI 150W 30°</v>
          </cell>
          <cell r="E5285" t="str">
            <v>C</v>
          </cell>
        </row>
        <row r="5286">
          <cell r="A5286" t="str">
            <v>T90437</v>
          </cell>
          <cell r="B5286">
            <v>8361.43</v>
          </cell>
          <cell r="C5286" t="str">
            <v xml:space="preserve">ZIDNA SVJETILJKA RIBALTA za HIT-CRI 70W 30° + QR-LP111 max 100W </v>
          </cell>
          <cell r="E5286" t="str">
            <v>C</v>
          </cell>
        </row>
        <row r="5287">
          <cell r="A5287" t="str">
            <v>T90438</v>
          </cell>
          <cell r="B5287">
            <v>8466.15</v>
          </cell>
          <cell r="C5287" t="str">
            <v xml:space="preserve">ZIDNA SVJETILJKA RIBALTA za HIT-CRI 150W 30° + QR-LP111 max 100W </v>
          </cell>
          <cell r="E5287" t="str">
            <v>C</v>
          </cell>
        </row>
        <row r="5288">
          <cell r="A5288" t="str">
            <v>T90510</v>
          </cell>
          <cell r="B5288">
            <v>4786.3200000000006</v>
          </cell>
          <cell r="C5288" t="str">
            <v xml:space="preserve">ZIDNA SVJETILJKA ANGOLARE 2xQT-DE 12 max 150W              </v>
          </cell>
          <cell r="E5288" t="str">
            <v>C</v>
          </cell>
        </row>
        <row r="5289">
          <cell r="A5289" t="str">
            <v>T90515</v>
          </cell>
          <cell r="B5289">
            <v>5124.3500000000004</v>
          </cell>
          <cell r="C5289" t="str">
            <v xml:space="preserve">ZIDNA SVJETILJKA ANGOLARE za 4xQR-CB51 12V max 35W                      </v>
          </cell>
          <cell r="E5289" t="str">
            <v>C</v>
          </cell>
        </row>
        <row r="5290">
          <cell r="A5290" t="str">
            <v>T90515Z02</v>
          </cell>
          <cell r="B5290">
            <v>3083.85</v>
          </cell>
          <cell r="C5290" t="str">
            <v xml:space="preserve">ZIDNA SVJETILJKA ANGOLARE za 2xQR-CB51 12V max 35W                      </v>
          </cell>
          <cell r="E5290" t="str">
            <v>C</v>
          </cell>
        </row>
        <row r="5291">
          <cell r="A5291" t="str">
            <v>T90515Z03</v>
          </cell>
          <cell r="B5291">
            <v>3083.85</v>
          </cell>
          <cell r="C5291" t="str">
            <v xml:space="preserve">ZIDNA SVJETILJKA ANGOLARE za 2xQR-CB51 12V max 20W                      </v>
          </cell>
          <cell r="E5291" t="str">
            <v>C</v>
          </cell>
        </row>
        <row r="5292">
          <cell r="A5292" t="str">
            <v>T90520</v>
          </cell>
          <cell r="B5292">
            <v>7059.36</v>
          </cell>
          <cell r="C5292" t="str">
            <v>ZIDNA SVJETILJKA ANGOLARE za QT-DE 12 max 150W + HIT-CRI 70W 30°</v>
          </cell>
          <cell r="E5292" t="str">
            <v>C</v>
          </cell>
        </row>
        <row r="5293">
          <cell r="A5293" t="str">
            <v>T90521</v>
          </cell>
          <cell r="B5293">
            <v>7165.62</v>
          </cell>
          <cell r="C5293" t="str">
            <v>ZIDNA SVJETILJKA ANGOLARE za QT-DE 12 max 150W + HIT-CRI 150W 30°</v>
          </cell>
          <cell r="E5293" t="str">
            <v>C</v>
          </cell>
        </row>
        <row r="5294">
          <cell r="A5294" t="str">
            <v>T90525</v>
          </cell>
          <cell r="B5294">
            <v>6197.73</v>
          </cell>
          <cell r="C5294" t="str">
            <v xml:space="preserve">ZIDNA SVJETILJKA ANGOLARE za 2xQR-LP111 max 100W </v>
          </cell>
          <cell r="E5294" t="str">
            <v>C</v>
          </cell>
        </row>
        <row r="5295">
          <cell r="A5295" t="str">
            <v>T90533</v>
          </cell>
          <cell r="B5295">
            <v>9317.7699999999986</v>
          </cell>
          <cell r="C5295" t="str">
            <v>ZIDNA SVJETILJKA ANGOLARE za 2xHIT-CRI 70W 30°</v>
          </cell>
          <cell r="E5295" t="str">
            <v>C</v>
          </cell>
        </row>
        <row r="5296">
          <cell r="A5296" t="str">
            <v>T90534</v>
          </cell>
          <cell r="B5296">
            <v>9527.9800000000014</v>
          </cell>
          <cell r="C5296" t="str">
            <v>ZIDNA SVJETILJKA ANGOLARE za 2xHIT-CRI 150W 30°</v>
          </cell>
          <cell r="E5296" t="str">
            <v>C</v>
          </cell>
        </row>
        <row r="5297">
          <cell r="A5297" t="str">
            <v>T90537</v>
          </cell>
          <cell r="B5297">
            <v>7866.3200000000006</v>
          </cell>
          <cell r="C5297" t="str">
            <v xml:space="preserve">ZIDNA SVJETILJKA ANGOLARE za HIT-CRI 70W 30° + QR-LP111 max 100W </v>
          </cell>
          <cell r="E5297" t="str">
            <v>C</v>
          </cell>
        </row>
        <row r="5298">
          <cell r="A5298" t="str">
            <v>T90538</v>
          </cell>
          <cell r="B5298">
            <v>7976.4300000000012</v>
          </cell>
          <cell r="C5298" t="str">
            <v xml:space="preserve">ZIDNA SVJETILJKA ANGOLARE za HIT-CRI 150W 30° + QR-LP111 max 100W </v>
          </cell>
          <cell r="E5298" t="str">
            <v>C</v>
          </cell>
        </row>
        <row r="5299">
          <cell r="A5299" t="str">
            <v>T90540</v>
          </cell>
          <cell r="B5299">
            <v>5252.9400000000005</v>
          </cell>
          <cell r="C5299" t="str">
            <v xml:space="preserve">VISEĆA SVJETILJKA BARDI za 4xQR-CB51 12V max 35W                      </v>
          </cell>
          <cell r="E5299" t="str">
            <v>C</v>
          </cell>
        </row>
        <row r="5300">
          <cell r="A5300" t="str">
            <v>T90541</v>
          </cell>
          <cell r="B5300">
            <v>9947.630000000001</v>
          </cell>
          <cell r="C5300" t="str">
            <v xml:space="preserve">VISEĆA SVJETILJKA BARDI za 8xQR-CB51 12V max 35W                      </v>
          </cell>
          <cell r="E5300" t="str">
            <v>C</v>
          </cell>
        </row>
        <row r="5301">
          <cell r="A5301" t="str">
            <v>T90542</v>
          </cell>
          <cell r="B5301">
            <v>14643.86</v>
          </cell>
          <cell r="C5301" t="str">
            <v xml:space="preserve">VISEĆA SVJETILJKA BARDI za 12xQR-CB51 12V max 35W                      </v>
          </cell>
          <cell r="E5301" t="str">
            <v>C</v>
          </cell>
        </row>
        <row r="5302">
          <cell r="A5302" t="str">
            <v>T90550</v>
          </cell>
          <cell r="B5302">
            <v>1231.23</v>
          </cell>
          <cell r="C5302" t="str">
            <v xml:space="preserve">VISEĆA SVJETILJKA PENDOLO za 2xQT14 max 75W                            </v>
          </cell>
          <cell r="E5302" t="str">
            <v>C</v>
          </cell>
        </row>
        <row r="5303">
          <cell r="A5303" t="str">
            <v>T90551</v>
          </cell>
          <cell r="B5303">
            <v>2063.6</v>
          </cell>
          <cell r="C5303" t="str">
            <v xml:space="preserve">VISEĆA SVJETILJKA PENDOLO za 4xQT14 max 75W                            </v>
          </cell>
          <cell r="E5303" t="str">
            <v>C</v>
          </cell>
        </row>
        <row r="5304">
          <cell r="A5304" t="str">
            <v>T90560</v>
          </cell>
          <cell r="B5304">
            <v>1708.63</v>
          </cell>
          <cell r="C5304" t="str">
            <v xml:space="preserve">SVJETILJKA CATENA za QT14 max 40W                                </v>
          </cell>
          <cell r="E5304" t="str">
            <v>C</v>
          </cell>
        </row>
        <row r="5305">
          <cell r="A5305" t="str">
            <v>T90600</v>
          </cell>
          <cell r="B5305">
            <v>3722.9500000000003</v>
          </cell>
          <cell r="C5305" t="str">
            <v xml:space="preserve">ZIDNA ZAKRETNA SVJETILJKA ARA za CDM-T 35W 15°                                 </v>
          </cell>
          <cell r="E5305" t="str">
            <v>B</v>
          </cell>
        </row>
        <row r="5306">
          <cell r="A5306" t="str">
            <v>T90601</v>
          </cell>
          <cell r="B5306">
            <v>3722.9500000000003</v>
          </cell>
          <cell r="C5306" t="str">
            <v xml:space="preserve">ZIDNA ZAKRETNA SVJETILJKA ARA za CDM-T 35W 30°                                 </v>
          </cell>
          <cell r="E5306" t="str">
            <v>B</v>
          </cell>
        </row>
        <row r="5307">
          <cell r="A5307" t="str">
            <v>T90602</v>
          </cell>
          <cell r="B5307">
            <v>3722.9500000000003</v>
          </cell>
          <cell r="C5307" t="str">
            <v xml:space="preserve">ZIDNA ZAKRETNA SVJETILJKA ARA za CDM-T 35W 60°                                 </v>
          </cell>
          <cell r="E5307" t="str">
            <v>A</v>
          </cell>
        </row>
        <row r="5308">
          <cell r="A5308" t="str">
            <v>T90603</v>
          </cell>
          <cell r="B5308">
            <v>3870.79</v>
          </cell>
          <cell r="C5308" t="str">
            <v xml:space="preserve">ZIDNA ZAKRETNA SVJETILJKA ARA za CDM-T 70W 15°                                 </v>
          </cell>
          <cell r="E5308" t="str">
            <v>B</v>
          </cell>
        </row>
        <row r="5309">
          <cell r="A5309" t="str">
            <v>T90604</v>
          </cell>
          <cell r="B5309">
            <v>3870.79</v>
          </cell>
          <cell r="C5309" t="str">
            <v xml:space="preserve">ZIDNA ZAKRETNA SVJETILJKA ARA za CDM-T 70W 30°                                 </v>
          </cell>
          <cell r="E5309" t="str">
            <v>A</v>
          </cell>
        </row>
        <row r="5310">
          <cell r="A5310" t="str">
            <v>T90605</v>
          </cell>
          <cell r="B5310">
            <v>3870.79</v>
          </cell>
          <cell r="C5310" t="str">
            <v xml:space="preserve">ZIDNA ZAKRETNA SVJETILJKA ARA za CDM-T 70W 60°                                 </v>
          </cell>
          <cell r="E5310" t="str">
            <v>T</v>
          </cell>
        </row>
        <row r="5311">
          <cell r="A5311" t="str">
            <v>T90606</v>
          </cell>
          <cell r="B5311">
            <v>4466.7700000000004</v>
          </cell>
          <cell r="C5311" t="str">
            <v xml:space="preserve">ZIDNA ZAKRETNA SVJETILJKA ARA za CDM-T 150W 15°                                 </v>
          </cell>
          <cell r="E5311" t="str">
            <v>B</v>
          </cell>
        </row>
        <row r="5312">
          <cell r="A5312" t="str">
            <v>T90607</v>
          </cell>
          <cell r="B5312">
            <v>4466.7700000000004</v>
          </cell>
          <cell r="C5312" t="str">
            <v xml:space="preserve">ZIDNA ZAKRETNA SVJETILJKA ARA za CDM-T 150W 15°                                 </v>
          </cell>
          <cell r="E5312" t="str">
            <v>B</v>
          </cell>
        </row>
        <row r="5313">
          <cell r="A5313" t="str">
            <v>T90608</v>
          </cell>
          <cell r="B5313">
            <v>4466.7700000000004</v>
          </cell>
          <cell r="C5313" t="str">
            <v xml:space="preserve">ZIDNA ZAKRETNA SVJETILJKA ARA za CDM-T 150W 15°                                 </v>
          </cell>
          <cell r="E5313" t="str">
            <v>A</v>
          </cell>
        </row>
        <row r="5314">
          <cell r="A5314" t="str">
            <v>T90609</v>
          </cell>
          <cell r="B5314">
            <v>4566.1000000000004</v>
          </cell>
          <cell r="C5314" t="str">
            <v xml:space="preserve">ZIDNA ZAKRETNA SVJETILJKA ARA za SDW-TG 100W 30°                               </v>
          </cell>
          <cell r="E5314" t="str">
            <v>C</v>
          </cell>
        </row>
        <row r="5315">
          <cell r="A5315" t="str">
            <v>T90610</v>
          </cell>
          <cell r="B5315">
            <v>4566.1000000000004</v>
          </cell>
          <cell r="C5315" t="str">
            <v xml:space="preserve">ZIDNA ZAKRETNA SVJETILJKA ARA za SDW-TG 100W 60°                               </v>
          </cell>
          <cell r="E5315" t="str">
            <v>C</v>
          </cell>
        </row>
        <row r="5316">
          <cell r="A5316" t="str">
            <v>T90611</v>
          </cell>
          <cell r="B5316">
            <v>2651.11</v>
          </cell>
          <cell r="C5316" t="str">
            <v xml:space="preserve">ZIDNA ZAKRETNA SVJETILJKA ARA za QR-LP111 max 100W                             </v>
          </cell>
          <cell r="E5316" t="str">
            <v>T</v>
          </cell>
        </row>
        <row r="5317">
          <cell r="A5317" t="str">
            <v>T90700</v>
          </cell>
          <cell r="B5317">
            <v>7147.14</v>
          </cell>
          <cell r="C5317" t="str">
            <v xml:space="preserve">SVJETILJKA SCROVEGNI (za montažu na nosač) T16 2x54W + 1x24W (protupanika)                      </v>
          </cell>
          <cell r="E5317" t="str">
            <v>C</v>
          </cell>
        </row>
        <row r="5318">
          <cell r="A5318" t="str">
            <v>T90701</v>
          </cell>
          <cell r="B5318">
            <v>5658.73</v>
          </cell>
          <cell r="C5318" t="str">
            <v xml:space="preserve">SVJETILJKA SCROVEGNI (za montažu na nosač ili pod) T16 2x54W          </v>
          </cell>
          <cell r="E5318" t="str">
            <v>C</v>
          </cell>
        </row>
        <row r="5319">
          <cell r="A5319" t="str">
            <v>T90702</v>
          </cell>
          <cell r="B5319">
            <v>2778.93</v>
          </cell>
          <cell r="C5319" t="str">
            <v xml:space="preserve">JEDNOSTRUKI NOSAČ ZA SVJETILJKU SCROVEGNI                      </v>
          </cell>
          <cell r="E5319" t="str">
            <v>C</v>
          </cell>
        </row>
        <row r="5320">
          <cell r="A5320" t="str">
            <v>T90703</v>
          </cell>
          <cell r="B5320">
            <v>2313.85</v>
          </cell>
          <cell r="C5320" t="str">
            <v xml:space="preserve">DODATNI NOSAČ ZA SVJETILJKU SCROVEGNI                      </v>
          </cell>
          <cell r="E5320" t="str">
            <v>C</v>
          </cell>
        </row>
        <row r="5321">
          <cell r="A5321" t="str">
            <v>T92000</v>
          </cell>
          <cell r="B5321">
            <v>3040.73</v>
          </cell>
          <cell r="C5321" t="str">
            <v xml:space="preserve">VISEĆA ZAKRETNA SVJETILJKA ROCCHIO za QT-DE 12 max 150W              </v>
          </cell>
          <cell r="E5321" t="str">
            <v>C</v>
          </cell>
        </row>
        <row r="5322">
          <cell r="A5322" t="str">
            <v>T92010</v>
          </cell>
          <cell r="B5322">
            <v>5060.4400000000005</v>
          </cell>
          <cell r="C5322" t="str">
            <v xml:space="preserve">VISEĆA ZAKRETNA SVJETILJKA ROCCHIO za CDM-T 70W 30°           </v>
          </cell>
          <cell r="E5322" t="str">
            <v>C</v>
          </cell>
        </row>
        <row r="5323">
          <cell r="A5323" t="str">
            <v>T92011</v>
          </cell>
          <cell r="B5323">
            <v>5183.6400000000003</v>
          </cell>
          <cell r="C5323" t="str">
            <v xml:space="preserve">VISEĆA ZAKRETNA SVJETILJKA ROCCHIO za CDM-T 150W 30°           </v>
          </cell>
          <cell r="E5323" t="str">
            <v>C</v>
          </cell>
        </row>
        <row r="5324">
          <cell r="A5324" t="str">
            <v>T92030</v>
          </cell>
          <cell r="B5324">
            <v>3702.93</v>
          </cell>
          <cell r="C5324" t="str">
            <v xml:space="preserve">VISEĆA ZAKRETNA SVJETILJKA ROCCHIO za QR-LP max 100W           </v>
          </cell>
          <cell r="E5324" t="str">
            <v>C</v>
          </cell>
        </row>
        <row r="5325">
          <cell r="A5325" t="str">
            <v>T92100</v>
          </cell>
          <cell r="B5325">
            <v>2603.3700000000003</v>
          </cell>
          <cell r="C5325" t="str">
            <v xml:space="preserve">VISEĆA SVJETILJKA ROCCHIO za QT-18/c max 250W                          </v>
          </cell>
          <cell r="E5325" t="str">
            <v>C</v>
          </cell>
        </row>
        <row r="5326">
          <cell r="A5326" t="str">
            <v>T92140</v>
          </cell>
          <cell r="B5326">
            <v>2909.06</v>
          </cell>
          <cell r="C5326" t="str">
            <v xml:space="preserve">VISEĆA SVJETILJKA ROCCHIO za TC-D 26W                      </v>
          </cell>
          <cell r="E5326" t="str">
            <v>C</v>
          </cell>
        </row>
        <row r="5327">
          <cell r="A5327" t="str">
            <v>T92200</v>
          </cell>
          <cell r="B5327">
            <v>8228.2199999999993</v>
          </cell>
          <cell r="C5327" t="str">
            <v xml:space="preserve">VISEĆA SVJETILJKA LOBO za QT-18/c max 250W (dir.) + QT-18/c150W (indir.)                       </v>
          </cell>
          <cell r="E5327" t="str">
            <v>C</v>
          </cell>
        </row>
        <row r="5328">
          <cell r="A5328" t="str">
            <v>T92320</v>
          </cell>
          <cell r="B5328">
            <v>14285.04</v>
          </cell>
          <cell r="C5328" t="str">
            <v xml:space="preserve">VISEĆA SVJETILJKA APTERO za 3xCDM-TD 70W                               </v>
          </cell>
          <cell r="E5328" t="str">
            <v>C</v>
          </cell>
        </row>
        <row r="5329">
          <cell r="A5329" t="str">
            <v>T92341</v>
          </cell>
          <cell r="B5329">
            <v>12787.390000000001</v>
          </cell>
          <cell r="C5329" t="str">
            <v xml:space="preserve">VISEĆA SVJETILJKA APTERO za 3xTC-L 36W                                 </v>
          </cell>
          <cell r="E5329" t="str">
            <v>C</v>
          </cell>
        </row>
        <row r="5330">
          <cell r="A5330" t="str">
            <v>T92342</v>
          </cell>
          <cell r="B5330">
            <v>24873.31</v>
          </cell>
          <cell r="C5330" t="str">
            <v xml:space="preserve">VISEĆA SVJETILJKA APTERO za 6xTC-L 36W                                 </v>
          </cell>
          <cell r="E5330" t="str">
            <v>C</v>
          </cell>
        </row>
        <row r="5331">
          <cell r="A5331" t="str">
            <v>T92411</v>
          </cell>
          <cell r="B5331">
            <v>10016.16</v>
          </cell>
          <cell r="C5331" t="str">
            <v xml:space="preserve">VISEĆA SVJETILJKA APTERO za 2xCDM-TD 70W                               </v>
          </cell>
          <cell r="E5331" t="str">
            <v>C</v>
          </cell>
        </row>
        <row r="5332">
          <cell r="A5332" t="str">
            <v>T92415</v>
          </cell>
          <cell r="B5332">
            <v>17879.400000000001</v>
          </cell>
          <cell r="C5332" t="str">
            <v xml:space="preserve">VISEĆA SVJETILJKA APTERO za 2xCDM-TD 70W (dir.) + 2xCDM-TD 70W (indir.)                              </v>
          </cell>
          <cell r="E5332" t="str">
            <v>C</v>
          </cell>
        </row>
        <row r="5333">
          <cell r="A5333" t="str">
            <v>T92420</v>
          </cell>
          <cell r="B5333">
            <v>18416.86</v>
          </cell>
          <cell r="C5333" t="str">
            <v xml:space="preserve">VISEĆA SVJETILJKA APTERO za 4xCDM-TD 70W                               </v>
          </cell>
          <cell r="E5333" t="str">
            <v>C</v>
          </cell>
        </row>
        <row r="5334">
          <cell r="A5334" t="str">
            <v>T92441</v>
          </cell>
          <cell r="B5334">
            <v>16417.939999999999</v>
          </cell>
          <cell r="C5334" t="str">
            <v xml:space="preserve">VISEĆA SVJETILJKA APTERO za 4xTC-L 36W                                 </v>
          </cell>
          <cell r="E5334" t="str">
            <v>C</v>
          </cell>
        </row>
        <row r="5335">
          <cell r="A5335" t="str">
            <v>T92442</v>
          </cell>
          <cell r="B5335">
            <v>9018.24</v>
          </cell>
          <cell r="C5335" t="str">
            <v xml:space="preserve">VISEĆA SVJETILJKA APTERO za 2xTC-L 36W                                 </v>
          </cell>
          <cell r="E5335" t="str">
            <v>C</v>
          </cell>
        </row>
        <row r="5336">
          <cell r="A5336" t="str">
            <v>T92602</v>
          </cell>
          <cell r="B5336">
            <v>27870.15</v>
          </cell>
          <cell r="C5336" t="str">
            <v xml:space="preserve">VISEĆA SVJETILJKA APTERO za 6xCDM-TD 70W                               </v>
          </cell>
          <cell r="E5336" t="str">
            <v>C</v>
          </cell>
        </row>
        <row r="5337">
          <cell r="A5337" t="str">
            <v>T92606</v>
          </cell>
          <cell r="B5337">
            <v>51462.950000000004</v>
          </cell>
          <cell r="C5337" t="str">
            <v xml:space="preserve">VISEĆA SVJETILJKA APTERO za 6xCDM-TD 70W (dir.) + 6xCDM-TD 70W (indir.)                              </v>
          </cell>
          <cell r="E5337" t="str">
            <v>C</v>
          </cell>
        </row>
        <row r="5338">
          <cell r="A5338" t="str">
            <v>T92620</v>
          </cell>
          <cell r="B5338">
            <v>26084.52</v>
          </cell>
          <cell r="C5338" t="str">
            <v xml:space="preserve">VISEĆA SVJETILJKA APTERO za 3xCDM-TD 70W (dir.) + 3xCDM-TD 70W (indir.)                              </v>
          </cell>
          <cell r="E5338" t="str">
            <v>C</v>
          </cell>
        </row>
        <row r="5339">
          <cell r="A5339" t="str">
            <v>T92820</v>
          </cell>
          <cell r="B5339">
            <v>34146.420000000006</v>
          </cell>
          <cell r="C5339" t="str">
            <v xml:space="preserve">VISEĆA SVJETILJKA APTERO za 4xCDM-TD 70W (dir.) + 4xCDM-TD 70W (indir.)                              </v>
          </cell>
          <cell r="E5339" t="str">
            <v>C</v>
          </cell>
        </row>
        <row r="5340">
          <cell r="A5340" t="str">
            <v>T93100</v>
          </cell>
          <cell r="B5340">
            <v>4811.7299999999996</v>
          </cell>
          <cell r="C5340" t="str">
            <v xml:space="preserve">VISEĆA SVJETILJKA PARASTA za HAL B15d max 250W + QR-CB51 max 50W                           </v>
          </cell>
          <cell r="E5340" t="str">
            <v>C</v>
          </cell>
        </row>
        <row r="5341">
          <cell r="A5341" t="str">
            <v>T93120</v>
          </cell>
          <cell r="B5341">
            <v>6757.52</v>
          </cell>
          <cell r="C5341" t="str">
            <v xml:space="preserve">VISEĆA SVJETILJKA PARASTA za CDM-TD 70W + QR-CB51 max 50W                           </v>
          </cell>
          <cell r="E5341" t="str">
            <v>C</v>
          </cell>
        </row>
        <row r="5342">
          <cell r="A5342" t="str">
            <v>T93121</v>
          </cell>
          <cell r="B5342">
            <v>7152.53</v>
          </cell>
          <cell r="C5342" t="str">
            <v xml:space="preserve">VISEĆA SVJETILJKA PARASTA za CDM-TD 150W + QR-CB51 max 50W                           </v>
          </cell>
          <cell r="E5342" t="str">
            <v>C</v>
          </cell>
        </row>
        <row r="5343">
          <cell r="A5343" t="str">
            <v>T93140</v>
          </cell>
          <cell r="B5343">
            <v>5115.88</v>
          </cell>
          <cell r="C5343" t="str">
            <v xml:space="preserve">VISEĆA SVJETILJKA PARASTA za TC-D 26W + QR-CB51 max 50W                           </v>
          </cell>
          <cell r="E5343" t="str">
            <v>C</v>
          </cell>
        </row>
        <row r="5344">
          <cell r="A5344" t="str">
            <v>T93150</v>
          </cell>
          <cell r="B5344">
            <v>1827.21</v>
          </cell>
          <cell r="C5344" t="str">
            <v xml:space="preserve">ZIDNA SVJETILJKA LESENA za QR-CB51 12V max 35W                    </v>
          </cell>
          <cell r="E5344" t="str">
            <v>C</v>
          </cell>
        </row>
        <row r="5345">
          <cell r="A5345" t="str">
            <v>T93151</v>
          </cell>
          <cell r="B5345">
            <v>2243.0100000000002</v>
          </cell>
          <cell r="C5345" t="str">
            <v xml:space="preserve">ZIDNA SVJETILJKA LESENA za 2xQR-CB51 12V max 35W                    </v>
          </cell>
          <cell r="E5345" t="str">
            <v>C</v>
          </cell>
        </row>
        <row r="5346">
          <cell r="A5346" t="str">
            <v>T93152</v>
          </cell>
          <cell r="B5346">
            <v>1648.57</v>
          </cell>
          <cell r="C5346" t="str">
            <v xml:space="preserve">ZIDNA SVJETILJKA LESENA za QPAR30 max 100W                    </v>
          </cell>
          <cell r="E5346" t="str">
            <v>C</v>
          </cell>
        </row>
        <row r="5347">
          <cell r="A5347" t="str">
            <v>T93153</v>
          </cell>
          <cell r="B5347">
            <v>1905.75</v>
          </cell>
          <cell r="C5347" t="str">
            <v xml:space="preserve">VISEĆA SVJETILJKA LESENA za QR-CB51 12V max 35W                    </v>
          </cell>
          <cell r="E5347" t="str">
            <v>C</v>
          </cell>
        </row>
        <row r="5348">
          <cell r="A5348" t="str">
            <v>T93154</v>
          </cell>
          <cell r="B5348">
            <v>2362.36</v>
          </cell>
          <cell r="C5348" t="str">
            <v xml:space="preserve">VISEĆA SVJETILJKA LESENA za 2xQR-CB51 12V max 35W                    </v>
          </cell>
          <cell r="E5348" t="str">
            <v>C</v>
          </cell>
        </row>
        <row r="5349">
          <cell r="A5349" t="str">
            <v>T93155</v>
          </cell>
          <cell r="B5349">
            <v>1726.34</v>
          </cell>
          <cell r="C5349" t="str">
            <v xml:space="preserve">VISEĆA SVJETILJKA LESENA za QPAR30 max 100W                    </v>
          </cell>
          <cell r="E5349" t="str">
            <v>C</v>
          </cell>
        </row>
        <row r="5350">
          <cell r="A5350" t="str">
            <v>T93200</v>
          </cell>
          <cell r="B5350">
            <v>9138.36</v>
          </cell>
          <cell r="C5350" t="str">
            <v xml:space="preserve">VISEĆA SVJETILJKA ANULARE za QT-18/c max 250W (dir.) + HIT-DE-CRI 150W + QR-CB51 max 50W (indir.)       </v>
          </cell>
          <cell r="E5350" t="str">
            <v>C</v>
          </cell>
        </row>
        <row r="5351">
          <cell r="A5351" t="str">
            <v>T93220</v>
          </cell>
          <cell r="B5351">
            <v>10689.91</v>
          </cell>
          <cell r="C5351" t="str">
            <v xml:space="preserve">VISEĆA SVJETILJKA ANULARE za HIT-DE-CRI 70W (dir.) + HIT-DE-CRI 70W + QR-CB51 max 50W (indir.)       </v>
          </cell>
          <cell r="E5351" t="str">
            <v>C</v>
          </cell>
        </row>
        <row r="5352">
          <cell r="A5352" t="str">
            <v>T93221</v>
          </cell>
          <cell r="B5352">
            <v>11084.15</v>
          </cell>
          <cell r="C5352" t="str">
            <v xml:space="preserve">VISEĆA SVJETILJKA ANULARE za HIT-DE-CRI 70W (dir.) + HIT-DE-CRI 150W + QR-CB51 max 50W (indir.)       </v>
          </cell>
          <cell r="E5352" t="str">
            <v>C</v>
          </cell>
        </row>
        <row r="5353">
          <cell r="A5353" t="str">
            <v>T93222</v>
          </cell>
          <cell r="B5353">
            <v>11480.7</v>
          </cell>
          <cell r="C5353" t="str">
            <v xml:space="preserve">VISEĆA SVJETILJKA ANULARE za HIT-DE-CRI 150W (dir.) + HIT-DE-CRI 150W + QR-CB51 max 50W (indir.)       </v>
          </cell>
          <cell r="E5353" t="str">
            <v>C</v>
          </cell>
        </row>
        <row r="5354">
          <cell r="A5354" t="str">
            <v>T96010</v>
          </cell>
          <cell r="B5354">
            <v>30187.850000000002</v>
          </cell>
          <cell r="C5354" t="str">
            <v xml:space="preserve">VISEĆA SVJETILJKA ESALOBATO za 6xHIT-CRI 70W 30° (dir.)               </v>
          </cell>
          <cell r="E5354" t="str">
            <v>C</v>
          </cell>
        </row>
        <row r="5355">
          <cell r="A5355" t="str">
            <v>T96030</v>
          </cell>
          <cell r="B5355">
            <v>26159.98</v>
          </cell>
          <cell r="C5355" t="str">
            <v xml:space="preserve">VISEĆA SVJETILJKA ESALOBATO za 3xHIT-CRI 150W 30° + 3xQR-LP111 max 100W               </v>
          </cell>
          <cell r="E5355" t="str">
            <v>C</v>
          </cell>
        </row>
        <row r="5356">
          <cell r="A5356" t="str">
            <v>T96110</v>
          </cell>
          <cell r="B5356">
            <v>32001.970000000005</v>
          </cell>
          <cell r="C5356" t="str">
            <v xml:space="preserve">VISEĆA SVJETILJKA ESALOBATO za 6xHIT-CRI 70W 30° (indir.)              </v>
          </cell>
          <cell r="E5356" t="str">
            <v>C</v>
          </cell>
        </row>
        <row r="5357">
          <cell r="A5357" t="str">
            <v>T96210</v>
          </cell>
          <cell r="B5357">
            <v>31094.14</v>
          </cell>
          <cell r="C5357" t="str">
            <v xml:space="preserve">VISEĆA SVJETILJKA ESALOBATO za 3xHIT-CRI 70W 30° (dir.) + 3xHIT-CRI 70W 30° (indir.) </v>
          </cell>
          <cell r="E5357" t="str">
            <v>C</v>
          </cell>
        </row>
        <row r="5358">
          <cell r="A5358" t="str">
            <v>T96512</v>
          </cell>
          <cell r="B5358">
            <v>56250.810000000005</v>
          </cell>
          <cell r="C5358" t="str">
            <v xml:space="preserve">VISEĆA SVJETILJKA ESALOBATO za 12xHIT-CRI 70W 30° (dir.)               </v>
          </cell>
          <cell r="E5358" t="str">
            <v>C</v>
          </cell>
        </row>
        <row r="5359">
          <cell r="A5359" t="str">
            <v>T96530</v>
          </cell>
          <cell r="B5359">
            <v>47398.12</v>
          </cell>
          <cell r="C5359" t="str">
            <v xml:space="preserve">VISEĆA SVJETILJKA ESALOBATO za 6xHIT-CRI 150W 30° + 6xQR-LP111 max 100W               </v>
          </cell>
          <cell r="E5359" t="str">
            <v>C</v>
          </cell>
        </row>
        <row r="5360">
          <cell r="A5360" t="str">
            <v>T96610</v>
          </cell>
          <cell r="B5360">
            <v>45984.4</v>
          </cell>
          <cell r="C5360" t="str">
            <v xml:space="preserve">VISEĆA SVJETILJKA ESALOBATO za 6xHIT-CRI 70W 30° + 6xQT-DE12 max 150W (indir.)              </v>
          </cell>
          <cell r="E5360" t="str">
            <v>C</v>
          </cell>
        </row>
        <row r="5361">
          <cell r="A5361" t="str">
            <v>T96612</v>
          </cell>
          <cell r="B5361">
            <v>58518.46</v>
          </cell>
          <cell r="C5361" t="str">
            <v xml:space="preserve">VISEĆA SVJETILJKA ESALOBATO za 12xHIT-CRI 70W 30° (indir.)              </v>
          </cell>
          <cell r="E5361" t="str">
            <v>C</v>
          </cell>
        </row>
        <row r="5362">
          <cell r="A5362" t="str">
            <v>T96710</v>
          </cell>
          <cell r="B5362">
            <v>57383.479999999996</v>
          </cell>
          <cell r="C5362" t="str">
            <v>VISEĆA SVJETILJKA ESALOBATO za 6xHIT-CRI 70W 30° (dir.) + 6xHIT-CRI 70W 30° (indir.)</v>
          </cell>
          <cell r="E5362" t="str">
            <v>C</v>
          </cell>
        </row>
        <row r="5363">
          <cell r="A5363" t="str">
            <v>TLF610080</v>
          </cell>
          <cell r="B5363">
            <v>321.86</v>
          </cell>
          <cell r="C5363" t="str">
            <v>KOMPONENTA - MODUL 10cm prazan</v>
          </cell>
          <cell r="E5363" t="str">
            <v>C</v>
          </cell>
        </row>
        <row r="5364">
          <cell r="A5364" t="str">
            <v>TLF610180</v>
          </cell>
          <cell r="B5364">
            <v>532.06999999999994</v>
          </cell>
          <cell r="C5364" t="str">
            <v>KOMPONENTA - MODUL 10cm sa razvodnom kutijom 230V</v>
          </cell>
          <cell r="E5364" t="str">
            <v>C</v>
          </cell>
        </row>
        <row r="5365">
          <cell r="A5365" t="str">
            <v>TLF610380</v>
          </cell>
          <cell r="B5365">
            <v>1526.91</v>
          </cell>
          <cell r="C5365" t="str">
            <v>KOMPONENTA - MODUL 10cm sa elektronskim transformatorom 230V/12V</v>
          </cell>
          <cell r="E5365" t="str">
            <v>C</v>
          </cell>
        </row>
        <row r="5366">
          <cell r="A5366" t="str">
            <v>TLF610480</v>
          </cell>
          <cell r="B5366">
            <v>2202.2000000000003</v>
          </cell>
          <cell r="C5366" t="str">
            <v>KOMPONENTA - MODUL 10cm sa protupaničnim uređajem za TC-D 18W 1h</v>
          </cell>
          <cell r="E5366" t="str">
            <v>C</v>
          </cell>
        </row>
        <row r="5367">
          <cell r="A5367" t="str">
            <v>TLF610580</v>
          </cell>
          <cell r="B5367">
            <v>2083.6200000000003</v>
          </cell>
          <cell r="C5367" t="str">
            <v>KOMPONENTA - MODUL 20cm sa transformatorom i 2 zakretna reflektora za QR-CB51 12V max 50W</v>
          </cell>
          <cell r="E5367" t="str">
            <v>C</v>
          </cell>
        </row>
        <row r="5368">
          <cell r="A5368" t="str">
            <v>TLF610680</v>
          </cell>
          <cell r="B5368">
            <v>2123.6600000000003</v>
          </cell>
          <cell r="C5368" t="str">
            <v>KOMPONENTA - MODUL 10cm sa transformatorom i 2 zakretna reflektora za QR-CB51 12V max 35W</v>
          </cell>
          <cell r="E5368" t="str">
            <v>C</v>
          </cell>
        </row>
        <row r="5369">
          <cell r="A5369" t="str">
            <v>TLF611180</v>
          </cell>
          <cell r="B5369">
            <v>391.15999999999997</v>
          </cell>
          <cell r="C5369" t="str">
            <v>KOMPONENTA - MODUL 20cm prazan</v>
          </cell>
          <cell r="E5369" t="str">
            <v>C</v>
          </cell>
        </row>
        <row r="5370">
          <cell r="A5370" t="str">
            <v>TLF611280</v>
          </cell>
          <cell r="B5370">
            <v>2054.36</v>
          </cell>
          <cell r="C5370" t="str">
            <v>KOMPONENTA - MODUL 20cm sa zakretnim reflektorom za QT-DE12 78mm max 100W</v>
          </cell>
          <cell r="E5370" t="str">
            <v>C</v>
          </cell>
        </row>
        <row r="5371">
          <cell r="A5371" t="str">
            <v>TLF611380</v>
          </cell>
          <cell r="B5371">
            <v>1923.46</v>
          </cell>
          <cell r="C5371" t="str">
            <v>KOMPONENTA - MODUL 20cm sa zakretnim reflektorom za QR-LP111 max 100W</v>
          </cell>
          <cell r="E5371" t="str">
            <v>C</v>
          </cell>
        </row>
        <row r="5372">
          <cell r="A5372" t="str">
            <v>TLF6121W0</v>
          </cell>
          <cell r="B5372">
            <v>4314.3099999999995</v>
          </cell>
          <cell r="C5372" t="str">
            <v>KOMPONENTA - MODUL 20+10cm sa predspojnom napravom i zakretnim reflektorom za HIT-CRI 150W 106° 230V</v>
          </cell>
          <cell r="E5372" t="str">
            <v>C</v>
          </cell>
        </row>
        <row r="5373">
          <cell r="A5373" t="str">
            <v>TLF6123F0</v>
          </cell>
          <cell r="B5373">
            <v>4203.43</v>
          </cell>
          <cell r="C5373" t="str">
            <v xml:space="preserve">KOMPONENTA - MODUL 20+10cm sa predspojnom napravom i zakretnim reflektorom za HIT-CRI 35W 30° 230V          </v>
          </cell>
          <cell r="E5373" t="str">
            <v>C</v>
          </cell>
        </row>
        <row r="5374">
          <cell r="A5374" t="str">
            <v>TLF6123S0</v>
          </cell>
          <cell r="B5374">
            <v>4203.43</v>
          </cell>
          <cell r="C5374" t="str">
            <v xml:space="preserve">KOMPONENTA - MODUL 20+10cm sa predspojnom napravom i zakretnim reflektorom za HIT-CRI 35W 15° 230V          </v>
          </cell>
          <cell r="E5374" t="str">
            <v>C</v>
          </cell>
        </row>
        <row r="5375">
          <cell r="A5375" t="str">
            <v>TLF6123W0</v>
          </cell>
          <cell r="B5375">
            <v>4203.43</v>
          </cell>
          <cell r="C5375" t="str">
            <v xml:space="preserve">KOMPONENTA - MODUL 20+10cm sa predspojnom napravom i zakretnim reflektorom za HIT-CRI 35W 106° 230V     </v>
          </cell>
          <cell r="E5375" t="str">
            <v>C</v>
          </cell>
        </row>
        <row r="5376">
          <cell r="A5376" t="str">
            <v>TLF612580</v>
          </cell>
          <cell r="B5376">
            <v>4314.3099999999995</v>
          </cell>
          <cell r="C5376" t="str">
            <v xml:space="preserve">KOMPONENTA - MODUL 20+10cm sa predspojnom napravom i zakretnim reflektorom za HIT-CRI 150W 15° 230V </v>
          </cell>
          <cell r="E5376" t="str">
            <v>C</v>
          </cell>
        </row>
        <row r="5377">
          <cell r="A5377" t="str">
            <v>TLF612680</v>
          </cell>
          <cell r="B5377">
            <v>4314.3099999999995</v>
          </cell>
          <cell r="C5377" t="str">
            <v xml:space="preserve">KOMPONENTA - MODUL 20+10cm sa predspojnom napravom i zakretnim reflektorom za HIT-CRI 150W 30° 230V   </v>
          </cell>
          <cell r="E5377" t="str">
            <v>C</v>
          </cell>
        </row>
        <row r="5378">
          <cell r="A5378" t="str">
            <v>TLF612780</v>
          </cell>
          <cell r="B5378">
            <v>4203.43</v>
          </cell>
          <cell r="C5378" t="str">
            <v xml:space="preserve">KOMPONENTA - MODUL 20+10cm sa predspojnom napravom i zakretnim reflektorom za HIT-CRI 70W 15° 230V          </v>
          </cell>
          <cell r="E5378" t="str">
            <v>C</v>
          </cell>
        </row>
        <row r="5379">
          <cell r="A5379" t="str">
            <v>TLF6127W0</v>
          </cell>
          <cell r="B5379">
            <v>4203.43</v>
          </cell>
          <cell r="C5379" t="str">
            <v xml:space="preserve">KOMPONENTA - MODUL 20+10cm sa predspojnom napravom i zakretnim reflektorom za HIT-CRI 70W 106° 230V   </v>
          </cell>
          <cell r="E5379" t="str">
            <v>C</v>
          </cell>
        </row>
        <row r="5380">
          <cell r="A5380" t="str">
            <v>TLF612880</v>
          </cell>
          <cell r="B5380">
            <v>4203.43</v>
          </cell>
          <cell r="C5380" t="str">
            <v xml:space="preserve">KOMPONENTA - MODUL 20+10cm sa predspojnom napravom i zakretnim reflektorom za HIT-CRI 70W 30° 230V          </v>
          </cell>
          <cell r="E5380" t="str">
            <v>C</v>
          </cell>
        </row>
        <row r="5381">
          <cell r="A5381" t="str">
            <v>TLF903180</v>
          </cell>
          <cell r="B5381">
            <v>1777.93</v>
          </cell>
          <cell r="C5381" t="str">
            <v>KOMPONENTA - MODUL 20cm za PALA nestandarne svjetiljke</v>
          </cell>
          <cell r="E5381" t="str">
            <v>C</v>
          </cell>
        </row>
        <row r="5382">
          <cell r="A5382" t="str">
            <v>TLF903280</v>
          </cell>
          <cell r="B5382">
            <v>2172.94</v>
          </cell>
          <cell r="C5382" t="str">
            <v>KOMPONENTA - MODUL 20+10cm za PALA nestandarne svjetiljke</v>
          </cell>
          <cell r="E5382" t="str">
            <v>C</v>
          </cell>
        </row>
        <row r="5383">
          <cell r="A5383" t="str">
            <v>TLF904080</v>
          </cell>
          <cell r="B5383">
            <v>1051.05</v>
          </cell>
          <cell r="C5383" t="str">
            <v>KOMPONENTA - MODUL 30cm za RIBALTA nestandarne svjetiljke</v>
          </cell>
          <cell r="E5383" t="str">
            <v>C</v>
          </cell>
        </row>
        <row r="5384">
          <cell r="A5384" t="str">
            <v>TLF904180</v>
          </cell>
          <cell r="B5384">
            <v>1186.57</v>
          </cell>
          <cell r="C5384" t="str">
            <v>KOMPONENTA - MODUL 40cm za RIBALTA nestandarne svjetiljke</v>
          </cell>
          <cell r="E5384" t="str">
            <v>C</v>
          </cell>
        </row>
        <row r="5385">
          <cell r="A5385" t="str">
            <v>TLF904280</v>
          </cell>
          <cell r="B5385">
            <v>1426.04</v>
          </cell>
          <cell r="C5385" t="str">
            <v>KOMPONENTA - MODUL 50cm za RIBALTA nestandarne svjetiljke</v>
          </cell>
          <cell r="E5385" t="str">
            <v>C</v>
          </cell>
        </row>
        <row r="5386">
          <cell r="A5386" t="str">
            <v>TLF904380</v>
          </cell>
          <cell r="B5386">
            <v>1694</v>
          </cell>
          <cell r="C5386" t="str">
            <v>KOMPONENTA - MODUL 60cm za RIBALTA nestandarne svjetiljke</v>
          </cell>
          <cell r="E5386" t="str">
            <v>C</v>
          </cell>
        </row>
        <row r="5387">
          <cell r="A5387" t="str">
            <v>TLF905080</v>
          </cell>
          <cell r="B5387">
            <v>725.34</v>
          </cell>
          <cell r="C5387" t="str">
            <v>KOMPONENTA - MODUL 30cm za ANGOLARE nestandarne svjetiljke</v>
          </cell>
          <cell r="E5387" t="str">
            <v>C</v>
          </cell>
        </row>
        <row r="5388">
          <cell r="A5388" t="str">
            <v>TLF905180</v>
          </cell>
          <cell r="B5388">
            <v>820.81999999999994</v>
          </cell>
          <cell r="C5388" t="str">
            <v>KOMPONENTA - MODUL 40cm za ANGOLARE nestandarne svjetiljke</v>
          </cell>
          <cell r="E5388" t="str">
            <v>C</v>
          </cell>
        </row>
        <row r="5389">
          <cell r="A5389" t="str">
            <v>TLF905280</v>
          </cell>
          <cell r="B5389">
            <v>1012.5500000000001</v>
          </cell>
          <cell r="C5389" t="str">
            <v>KOMPONENTA - MODUL 50cm za ANGOLARE nestandarne svjetiljke</v>
          </cell>
          <cell r="E5389" t="str">
            <v>C</v>
          </cell>
        </row>
        <row r="5390">
          <cell r="A5390" t="str">
            <v>TLF905380</v>
          </cell>
          <cell r="B5390">
            <v>1186.57</v>
          </cell>
          <cell r="C5390" t="str">
            <v>KOMPONENTA - MODUL 60cm za ANGOLARE nestandarne svjetiljke</v>
          </cell>
          <cell r="E5390" t="str">
            <v>C</v>
          </cell>
        </row>
        <row r="5391">
          <cell r="A5391" t="str">
            <v>TLF908180</v>
          </cell>
          <cell r="B5391">
            <v>5859.7</v>
          </cell>
          <cell r="C5391" t="str">
            <v>KOMPONENTA - MODULI 6x30cm za ESALOBATO nestandarne svjetiljke</v>
          </cell>
          <cell r="E5391" t="str">
            <v>C</v>
          </cell>
        </row>
        <row r="5392">
          <cell r="A5392" t="str">
            <v>TLF908280</v>
          </cell>
          <cell r="B5392">
            <v>7475.16</v>
          </cell>
          <cell r="C5392" t="str">
            <v>KOMPONENTA - MODULI 6x50cm za ESALOBATO nestandarne svjetiljke</v>
          </cell>
          <cell r="E5392" t="str">
            <v>C</v>
          </cell>
        </row>
        <row r="5393">
          <cell r="A5393" t="str">
            <v>TLF908780</v>
          </cell>
          <cell r="B5393">
            <v>313.39000000000004</v>
          </cell>
          <cell r="C5393" t="str">
            <v>KOMPONENTA - POLOPAC za ESALOBATO indirektne nestandarne svjetiljke</v>
          </cell>
          <cell r="E5393" t="str">
            <v>C</v>
          </cell>
        </row>
        <row r="5394">
          <cell r="A5394" t="str">
            <v>TLF908880</v>
          </cell>
          <cell r="B5394">
            <v>390.39000000000004</v>
          </cell>
          <cell r="C5394" t="str">
            <v>KOMPONENTA - POLOPAC za ESALOBATO indirektne nestandarne svjetiljke</v>
          </cell>
          <cell r="E5394" t="str">
            <v>C</v>
          </cell>
        </row>
        <row r="5395">
          <cell r="A5395" t="str">
            <v>TLF920180</v>
          </cell>
          <cell r="B5395">
            <v>4047.8900000000003</v>
          </cell>
          <cell r="C5395" t="str">
            <v xml:space="preserve">KOMPONENTA - fiksni reflektor za nestandarne svjetiljke za HIT-CRI 70W </v>
          </cell>
          <cell r="E5395" t="str">
            <v>C</v>
          </cell>
        </row>
        <row r="5396">
          <cell r="A5396" t="str">
            <v>TLF920280</v>
          </cell>
          <cell r="B5396">
            <v>4456.7599999999993</v>
          </cell>
          <cell r="C5396" t="str">
            <v xml:space="preserve">KOMPONENTA - fiksni reflektor za nestandarne svjetiljke za HIT-CRI 150W </v>
          </cell>
          <cell r="E5396" t="str">
            <v>C</v>
          </cell>
        </row>
        <row r="5397">
          <cell r="A5397" t="str">
            <v>TLF920580</v>
          </cell>
          <cell r="B5397">
            <v>2359.2799999999997</v>
          </cell>
          <cell r="C5397" t="str">
            <v xml:space="preserve">KOMPONENTA - fiksni reflektor za nestandarne svjetiljke za TC-D 26W </v>
          </cell>
          <cell r="E5397" t="str">
            <v>C</v>
          </cell>
        </row>
        <row r="5398">
          <cell r="A5398" t="str">
            <v>TLF920680</v>
          </cell>
          <cell r="B5398">
            <v>2046.66</v>
          </cell>
          <cell r="C5398" t="str">
            <v xml:space="preserve">KOMPONENTA - fiksni reflektor za nestandarne svjetiljke za QT-18/c max 250W </v>
          </cell>
          <cell r="E5398" t="str">
            <v>C</v>
          </cell>
        </row>
        <row r="5399">
          <cell r="A5399" t="str">
            <v>TLF920980</v>
          </cell>
          <cell r="B5399">
            <v>3535.07</v>
          </cell>
          <cell r="C5399" t="str">
            <v>KOMPONENTA - satinirani metakrilatni difuzor za APTERO TC-L 36W</v>
          </cell>
          <cell r="E5399" t="str">
            <v>C</v>
          </cell>
        </row>
        <row r="5400">
          <cell r="A5400" t="str">
            <v>TLF921180</v>
          </cell>
          <cell r="B5400">
            <v>4228.84</v>
          </cell>
          <cell r="C5400" t="str">
            <v>KOMPONENTA - zakretni reflektor za nestandarne svjetiljke za HIT-CRI 70W 30°</v>
          </cell>
          <cell r="E5400" t="str">
            <v>C</v>
          </cell>
        </row>
        <row r="5401">
          <cell r="A5401" t="str">
            <v>TLF9211W0</v>
          </cell>
          <cell r="B5401">
            <v>4354.3500000000004</v>
          </cell>
          <cell r="C5401" t="str">
            <v>KOMPONENTA - zakretni reflektor za nestandarne svjetiljke za HIT-CRI 150W 106°</v>
          </cell>
          <cell r="E5401" t="str">
            <v>C</v>
          </cell>
        </row>
        <row r="5402">
          <cell r="A5402" t="str">
            <v>TLF921280</v>
          </cell>
          <cell r="B5402">
            <v>4227.3</v>
          </cell>
          <cell r="C5402" t="str">
            <v>KOMPONENTA - zakretni reflektor za nestandarne svjetiljke za HIT-CRI 150W 30°</v>
          </cell>
          <cell r="E5402" t="str">
            <v>C</v>
          </cell>
        </row>
        <row r="5403">
          <cell r="A5403" t="str">
            <v>TLF921380</v>
          </cell>
          <cell r="B5403">
            <v>4105.6400000000003</v>
          </cell>
          <cell r="C5403" t="str">
            <v>KOMPONENTA - zakretni reflektor za nestandarne svjetiljke za HIT-CRI 70W 15°</v>
          </cell>
          <cell r="E5403" t="str">
            <v>C</v>
          </cell>
        </row>
        <row r="5404">
          <cell r="A5404" t="str">
            <v>TLF9213F0</v>
          </cell>
          <cell r="B5404">
            <v>4228.0700000000006</v>
          </cell>
          <cell r="C5404" t="str">
            <v>KOMPONENTA - zakretni reflektor za nestandarne svjetiljke za HIT-CRI 35W 30°</v>
          </cell>
          <cell r="E5404" t="str">
            <v>C</v>
          </cell>
        </row>
        <row r="5405">
          <cell r="A5405" t="str">
            <v>TLF9213S0</v>
          </cell>
          <cell r="B5405">
            <v>4228.0700000000006</v>
          </cell>
          <cell r="C5405" t="str">
            <v>KOMPONENTA - zakretni reflektor za nestandarne svjetiljke za HIT-CRI 35W 15°</v>
          </cell>
          <cell r="E5405" t="str">
            <v>C</v>
          </cell>
        </row>
        <row r="5406">
          <cell r="A5406" t="str">
            <v>TLF9213W0</v>
          </cell>
          <cell r="B5406">
            <v>4228.0700000000006</v>
          </cell>
          <cell r="C5406" t="str">
            <v>KOMPONENTA - zakretni reflektor za nestandarne svjetiljke za HIT-CRI 35W 106°</v>
          </cell>
          <cell r="E5406" t="str">
            <v>C</v>
          </cell>
        </row>
        <row r="5407">
          <cell r="A5407" t="str">
            <v>TLF921480</v>
          </cell>
          <cell r="B5407">
            <v>4354.3500000000004</v>
          </cell>
          <cell r="C5407" t="str">
            <v>KOMPONENTA - zakretni reflektor za nestandarne svjetiljke za HIT-CRI 150W 15°</v>
          </cell>
          <cell r="E5407" t="str">
            <v>C</v>
          </cell>
        </row>
        <row r="5408">
          <cell r="A5408" t="str">
            <v>TLF921680</v>
          </cell>
          <cell r="B5408">
            <v>2147.5299999999997</v>
          </cell>
          <cell r="C5408" t="str">
            <v>KOMPONENTA - zakretni reflektor za nestandarne svjetiljke za QT-DE12 max 150W</v>
          </cell>
          <cell r="E5408" t="str">
            <v>C</v>
          </cell>
        </row>
        <row r="5409">
          <cell r="A5409" t="str">
            <v>TLF9217W0</v>
          </cell>
          <cell r="B5409">
            <v>4228.0700000000006</v>
          </cell>
          <cell r="C5409" t="str">
            <v>KOMPONENTA - zakretni reflektor za nestandarne svjetiljke za HIT-CRI 70W 106°</v>
          </cell>
          <cell r="E5409" t="str">
            <v>C</v>
          </cell>
        </row>
        <row r="5410">
          <cell r="A5410" t="str">
            <v>TLF921880</v>
          </cell>
          <cell r="B5410">
            <v>2829.75</v>
          </cell>
          <cell r="C5410" t="str">
            <v>KOMPONENTA - zakretni reflektor za nestandarne svjetiljke za QR-LP111 max 100W (trafo uključen)</v>
          </cell>
          <cell r="E5410" t="str">
            <v>C</v>
          </cell>
        </row>
        <row r="5411">
          <cell r="A5411" t="str">
            <v>TLF922280</v>
          </cell>
          <cell r="B5411">
            <v>1926.54</v>
          </cell>
          <cell r="C5411" t="str">
            <v>KOMPONENTA - kružni element za nestandarne svjetiljke za QR-CB51 max 50W (trafo uključen)</v>
          </cell>
          <cell r="E5411" t="str">
            <v>C</v>
          </cell>
        </row>
        <row r="5412">
          <cell r="A5412" t="str">
            <v>TLF929080</v>
          </cell>
          <cell r="B5412">
            <v>635.25</v>
          </cell>
          <cell r="C5412" t="str">
            <v>OVJES ZA ROCCHIO i ICONOSTASI sa napajanjem, duljina 10m (1 kom)</v>
          </cell>
          <cell r="E5412" t="str">
            <v>C</v>
          </cell>
        </row>
        <row r="5413">
          <cell r="A5413" t="str">
            <v>TLF929180</v>
          </cell>
          <cell r="B5413">
            <v>982.52</v>
          </cell>
          <cell r="C5413" t="str">
            <v>OVJES ZA ROCCHIO, ICONOSTASI, PARASTA i ANULARE, duljina 10m (3 kom)</v>
          </cell>
          <cell r="E5413" t="str">
            <v>C</v>
          </cell>
        </row>
        <row r="5414">
          <cell r="A5414" t="str">
            <v>TLF929280</v>
          </cell>
          <cell r="B5414">
            <v>1968.8899999999999</v>
          </cell>
          <cell r="C5414" t="str">
            <v>OVJES ZA LOBO, duljina 10m (3 kom)</v>
          </cell>
          <cell r="E5414" t="str">
            <v>C</v>
          </cell>
        </row>
        <row r="5415">
          <cell r="A5415" t="str">
            <v>TLF929290</v>
          </cell>
          <cell r="B5415">
            <v>2215.29</v>
          </cell>
          <cell r="C5415" t="str">
            <v>OVJES ZA APTERO S 2 CILINDRA, duljina 10m (3 kom)</v>
          </cell>
          <cell r="E5415" t="str">
            <v>C</v>
          </cell>
        </row>
        <row r="5416">
          <cell r="A5416" t="str">
            <v>TLF929380</v>
          </cell>
          <cell r="B5416">
            <v>2561.79</v>
          </cell>
          <cell r="C5416" t="str">
            <v>OVJES ZA APTERO S 3 CILINDRA, duljina 10m (3 kom)</v>
          </cell>
          <cell r="E5416" t="str">
            <v>C</v>
          </cell>
        </row>
        <row r="5417">
          <cell r="A5417" t="str">
            <v>TLF929480</v>
          </cell>
          <cell r="B5417">
            <v>2765.07</v>
          </cell>
          <cell r="C5417" t="str">
            <v>OVJES ZA APTERO S 4 CILINDRA, duljina 10m (3 kom)</v>
          </cell>
          <cell r="E5417" t="str">
            <v>C</v>
          </cell>
        </row>
        <row r="5418">
          <cell r="A5418" t="str">
            <v>TLF929680</v>
          </cell>
          <cell r="B5418">
            <v>4403.63</v>
          </cell>
          <cell r="C5418" t="str">
            <v>OVJES ZA APTERO S 6 CILINDRA, duljina 10m (3 kom)</v>
          </cell>
          <cell r="E5418" t="str">
            <v>C</v>
          </cell>
        </row>
        <row r="5419">
          <cell r="A5419" t="str">
            <v>TLF929690</v>
          </cell>
          <cell r="B5419">
            <v>1188.1100000000001</v>
          </cell>
          <cell r="E5419" t="str">
            <v>C</v>
          </cell>
        </row>
        <row r="5420">
          <cell r="A5420" t="str">
            <v>TN33700</v>
          </cell>
          <cell r="B5420">
            <v>3374.14</v>
          </cell>
          <cell r="C5420" t="str">
            <v>MODULO zidna/stropna QT-DE12 max 200W L=1000mm krom</v>
          </cell>
          <cell r="E5420" t="str">
            <v>C</v>
          </cell>
        </row>
        <row r="5421">
          <cell r="A5421" t="str">
            <v>TN33710</v>
          </cell>
          <cell r="B5421">
            <v>2929.85</v>
          </cell>
          <cell r="C5421" t="str">
            <v>MODULO zidna/stropna QT-DE12 max 200W L=200mm krom</v>
          </cell>
          <cell r="E5421" t="str">
            <v>B</v>
          </cell>
        </row>
        <row r="5422">
          <cell r="A5422" t="str">
            <v>TN33720</v>
          </cell>
          <cell r="B5422">
            <v>3003</v>
          </cell>
          <cell r="C5422" t="str">
            <v>MODULO zidna/stropna QT-DE12 max 200W L=330mm krom</v>
          </cell>
          <cell r="E5422" t="str">
            <v>B</v>
          </cell>
        </row>
        <row r="5423">
          <cell r="A5423" t="str">
            <v>TN33723</v>
          </cell>
          <cell r="B5423">
            <v>3481.94</v>
          </cell>
          <cell r="C5423" t="str">
            <v>MODULO zidna/stropna QT-DE12 max 200W L=330mm zlatna</v>
          </cell>
          <cell r="E5423" t="str">
            <v>C</v>
          </cell>
        </row>
        <row r="5424">
          <cell r="A5424" t="str">
            <v>TN33725</v>
          </cell>
          <cell r="B5424">
            <v>2798.9500000000003</v>
          </cell>
          <cell r="C5424" t="str">
            <v>MODULO zidna/stropna QT-DE12 max 200W L=330mm crna/krom</v>
          </cell>
          <cell r="E5424" t="str">
            <v>C</v>
          </cell>
        </row>
        <row r="5425">
          <cell r="A5425" t="str">
            <v>TN33730</v>
          </cell>
          <cell r="B5425">
            <v>3060.75</v>
          </cell>
          <cell r="C5425" t="str">
            <v>MODULO zidna/stropna QT-DE12 max 200W L=550mm krom</v>
          </cell>
          <cell r="E5425" t="str">
            <v>C</v>
          </cell>
        </row>
        <row r="5426">
          <cell r="A5426" t="str">
            <v>TN33750</v>
          </cell>
          <cell r="B5426">
            <v>172.48</v>
          </cell>
          <cell r="C5426" t="str">
            <v>MODULO poklopac 228x110mm</v>
          </cell>
          <cell r="E5426" t="str">
            <v>C</v>
          </cell>
        </row>
        <row r="5427">
          <cell r="A5427" t="str">
            <v>TN33780</v>
          </cell>
          <cell r="B5427">
            <v>5100.4799999999996</v>
          </cell>
          <cell r="C5427" t="str">
            <v>MODULO L stajaća QT-DE12 max 200W krom</v>
          </cell>
          <cell r="E5427" t="str">
            <v>C</v>
          </cell>
        </row>
        <row r="5428">
          <cell r="A5428" t="str">
            <v>TN33790</v>
          </cell>
          <cell r="B5428">
            <v>1594.67</v>
          </cell>
          <cell r="C5428" t="str">
            <v>MODULO fiksni stakleni difuzor</v>
          </cell>
          <cell r="E5428" t="str">
            <v>C</v>
          </cell>
        </row>
        <row r="5429">
          <cell r="A5429" t="str">
            <v>TN33900</v>
          </cell>
          <cell r="B5429">
            <v>2576.42</v>
          </cell>
          <cell r="C5429" t="str">
            <v>STICK QT-DE12 max 200W krom</v>
          </cell>
          <cell r="E5429" t="str">
            <v>C</v>
          </cell>
        </row>
        <row r="5430">
          <cell r="A5430" t="str">
            <v>TN33909</v>
          </cell>
          <cell r="B5430">
            <v>2265.34</v>
          </cell>
          <cell r="C5430" t="str">
            <v>STICK QT-DE12 max 200W aluminij</v>
          </cell>
          <cell r="E5430" t="str">
            <v>C</v>
          </cell>
        </row>
        <row r="5431">
          <cell r="A5431" t="str">
            <v>TN33950</v>
          </cell>
          <cell r="B5431">
            <v>154</v>
          </cell>
          <cell r="C5431" t="str">
            <v>STICK poklopac fi110 krom</v>
          </cell>
          <cell r="E5431" t="str">
            <v>C</v>
          </cell>
        </row>
        <row r="5432">
          <cell r="A5432" t="str">
            <v>TN33959</v>
          </cell>
          <cell r="B5432">
            <v>119.35000000000001</v>
          </cell>
          <cell r="C5432" t="str">
            <v>STICK poklopac fi110 aluminij</v>
          </cell>
          <cell r="E5432" t="str">
            <v>C</v>
          </cell>
        </row>
        <row r="5433">
          <cell r="A5433" t="str">
            <v>TN40009</v>
          </cell>
          <cell r="B5433">
            <v>4537.6099999999997</v>
          </cell>
          <cell r="C5433" t="str">
            <v>ZEN visilica QT-DE12 max 4x300W aluminij</v>
          </cell>
          <cell r="E5433" t="str">
            <v>C</v>
          </cell>
        </row>
        <row r="5434">
          <cell r="A5434" t="str">
            <v>TN40029E</v>
          </cell>
          <cell r="B5434">
            <v>4982.67</v>
          </cell>
          <cell r="C5434" t="str">
            <v>ZEN visilica TC-L 2x55W aluminij elektronska prigušnica</v>
          </cell>
          <cell r="E5434" t="str">
            <v>C</v>
          </cell>
        </row>
        <row r="5435">
          <cell r="A5435" t="str">
            <v>TN42409</v>
          </cell>
          <cell r="B5435">
            <v>1830.29</v>
          </cell>
          <cell r="C5435" t="str">
            <v>FORUM ugradni za GY6.35 50W aluminij</v>
          </cell>
          <cell r="E5435" t="str">
            <v>B</v>
          </cell>
        </row>
        <row r="5436">
          <cell r="A5436" t="str">
            <v>TN42429</v>
          </cell>
          <cell r="B5436">
            <v>3188.57</v>
          </cell>
          <cell r="C5436" t="str">
            <v>FORUM ugradni za 2G11 2x18W aluminij</v>
          </cell>
          <cell r="E5436" t="str">
            <v>B</v>
          </cell>
        </row>
        <row r="5437">
          <cell r="A5437" t="str">
            <v>TN42439</v>
          </cell>
          <cell r="B5437">
            <v>2760.4500000000003</v>
          </cell>
          <cell r="C5437" t="str">
            <v>FORUM ugradni za 2G11 1x36W aluminij</v>
          </cell>
          <cell r="E5437" t="str">
            <v>A</v>
          </cell>
        </row>
        <row r="5438">
          <cell r="A5438" t="str">
            <v>TN42449</v>
          </cell>
          <cell r="B5438">
            <v>3480.4</v>
          </cell>
          <cell r="C5438" t="str">
            <v>FORUM ugradni za 2G11 2x36W aluminij</v>
          </cell>
          <cell r="E5438" t="str">
            <v>B</v>
          </cell>
        </row>
        <row r="5439">
          <cell r="A5439" t="str">
            <v>TN42459E</v>
          </cell>
          <cell r="B5439">
            <v>4293.5200000000004</v>
          </cell>
          <cell r="C5439" t="str">
            <v>FORUM ugradni za 2G11 2x55W el. aluminij</v>
          </cell>
          <cell r="E5439" t="str">
            <v>B</v>
          </cell>
        </row>
        <row r="5440">
          <cell r="A5440" t="str">
            <v>TN42469</v>
          </cell>
          <cell r="B5440">
            <v>1830.29</v>
          </cell>
          <cell r="C5440" t="str">
            <v>FORUM ugradni za G9 max 40W aluminij</v>
          </cell>
          <cell r="E5440" t="str">
            <v>A</v>
          </cell>
        </row>
        <row r="5441">
          <cell r="A5441" t="str">
            <v>TN42480</v>
          </cell>
          <cell r="B5441">
            <v>397.32</v>
          </cell>
          <cell r="C5441" t="str">
            <v>FORUM accessory</v>
          </cell>
          <cell r="E5441" t="str">
            <v>C</v>
          </cell>
        </row>
        <row r="5442">
          <cell r="A5442" t="str">
            <v>TN42481</v>
          </cell>
          <cell r="B5442">
            <v>3523.5200000000004</v>
          </cell>
          <cell r="C5442" t="str">
            <v>FORUM nadgradni za 2G11 2x18W aluminij</v>
          </cell>
          <cell r="E5442" t="str">
            <v>B</v>
          </cell>
        </row>
        <row r="5443">
          <cell r="A5443" t="str">
            <v>TN42482</v>
          </cell>
          <cell r="B5443">
            <v>4217.2900000000009</v>
          </cell>
          <cell r="C5443" t="str">
            <v>FORUM nadgradni za 2G11 2x36W aluminij</v>
          </cell>
          <cell r="E5443" t="str">
            <v>B</v>
          </cell>
        </row>
        <row r="5444">
          <cell r="A5444" t="str">
            <v>TN42483</v>
          </cell>
          <cell r="B5444">
            <v>2132.9</v>
          </cell>
          <cell r="C5444" t="str">
            <v>FORUM nadgradni za G9 max 40W aluminij</v>
          </cell>
          <cell r="E5444" t="str">
            <v>C</v>
          </cell>
        </row>
        <row r="5445">
          <cell r="A5445" t="str">
            <v>TN55001</v>
          </cell>
          <cell r="B5445">
            <v>277.97000000000003</v>
          </cell>
          <cell r="C5445" t="str">
            <v>Eurostandard modul 1000mm bijeli</v>
          </cell>
          <cell r="E5445" t="str">
            <v>C</v>
          </cell>
        </row>
        <row r="5446">
          <cell r="A5446" t="str">
            <v>TN55002</v>
          </cell>
          <cell r="B5446">
            <v>534.38000000000011</v>
          </cell>
          <cell r="C5446" t="str">
            <v>EUROSTANDARD modul L=2000mm bijeli</v>
          </cell>
          <cell r="E5446" t="str">
            <v>A</v>
          </cell>
        </row>
        <row r="5447">
          <cell r="A5447" t="str">
            <v>TN55003</v>
          </cell>
          <cell r="B5447">
            <v>797.72</v>
          </cell>
          <cell r="C5447" t="str">
            <v>EUROSTANDARD modul L=3000mm bijeli</v>
          </cell>
          <cell r="E5447" t="str">
            <v>A</v>
          </cell>
        </row>
        <row r="5448">
          <cell r="A5448" t="str">
            <v>TN55011</v>
          </cell>
          <cell r="B5448">
            <v>80.850000000000009</v>
          </cell>
          <cell r="C5448" t="str">
            <v>EUROSTANDARD poklopac L=3000mm bijeli</v>
          </cell>
          <cell r="E5448" t="str">
            <v>B</v>
          </cell>
        </row>
        <row r="5449">
          <cell r="A5449" t="str">
            <v>TN55015</v>
          </cell>
          <cell r="B5449">
            <v>90.860000000000014</v>
          </cell>
          <cell r="C5449" t="str">
            <v xml:space="preserve">EUROSTANDARD rezač </v>
          </cell>
          <cell r="E5449" t="str">
            <v>A</v>
          </cell>
        </row>
        <row r="5450">
          <cell r="A5450" t="str">
            <v>TN55020</v>
          </cell>
          <cell r="B5450">
            <v>284.13</v>
          </cell>
          <cell r="C5450" t="str">
            <v>EUROSTANDARD žičano napajanje bijeli</v>
          </cell>
          <cell r="E5450" t="str">
            <v>B</v>
          </cell>
        </row>
        <row r="5451">
          <cell r="A5451" t="str">
            <v>TN55021</v>
          </cell>
          <cell r="B5451">
            <v>204.05</v>
          </cell>
          <cell r="C5451" t="str">
            <v>EUROSTANDARD adapter bijeli</v>
          </cell>
          <cell r="E5451" t="str">
            <v>B</v>
          </cell>
        </row>
        <row r="5452">
          <cell r="A5452" t="str">
            <v>TN55022A</v>
          </cell>
          <cell r="B5452">
            <v>143.22000000000003</v>
          </cell>
          <cell r="C5452" t="str">
            <v>EUROSTANDARD napajanje lijevo bijeli</v>
          </cell>
          <cell r="E5452" t="str">
            <v>B</v>
          </cell>
        </row>
        <row r="5453">
          <cell r="A5453" t="str">
            <v>TN55022B</v>
          </cell>
          <cell r="B5453">
            <v>143.22000000000003</v>
          </cell>
          <cell r="C5453" t="str">
            <v>EUROSTANDARD napajanje desno bijeli</v>
          </cell>
          <cell r="E5453" t="str">
            <v>B</v>
          </cell>
        </row>
        <row r="5454">
          <cell r="A5454" t="str">
            <v>TN55023</v>
          </cell>
          <cell r="B5454">
            <v>16.940000000000001</v>
          </cell>
          <cell r="C5454" t="str">
            <v>EUROSTANDARD čep bijeli</v>
          </cell>
          <cell r="E5454" t="str">
            <v>B</v>
          </cell>
        </row>
        <row r="5455">
          <cell r="A5455" t="str">
            <v>TN55024</v>
          </cell>
          <cell r="B5455">
            <v>86.24</v>
          </cell>
          <cell r="C5455" t="str">
            <v>EUROSTANDARD ravni spoj bijeli</v>
          </cell>
          <cell r="E5455" t="str">
            <v>A</v>
          </cell>
        </row>
        <row r="5456">
          <cell r="A5456" t="str">
            <v>TN55025</v>
          </cell>
          <cell r="B5456">
            <v>529.76</v>
          </cell>
          <cell r="C5456" t="str">
            <v>EUROSTANDARD transformator bijeli</v>
          </cell>
          <cell r="E5456" t="str">
            <v>B</v>
          </cell>
        </row>
        <row r="5457">
          <cell r="A5457" t="str">
            <v>TN55027</v>
          </cell>
          <cell r="B5457">
            <v>17.709999999999997</v>
          </cell>
          <cell r="C5457" t="str">
            <v>EUROSTANDARD pribor za montiranje na strop bijeli</v>
          </cell>
          <cell r="E5457" t="str">
            <v>B</v>
          </cell>
        </row>
        <row r="5458">
          <cell r="A5458" t="str">
            <v>TN55028</v>
          </cell>
          <cell r="B5458">
            <v>517.44000000000005</v>
          </cell>
          <cell r="C5458" t="str">
            <v>EUROSTANDARD pribor za visilicu bijeli</v>
          </cell>
          <cell r="E5458" t="str">
            <v>B</v>
          </cell>
        </row>
        <row r="5459">
          <cell r="A5459" t="str">
            <v>TN55034</v>
          </cell>
          <cell r="B5459">
            <v>164.78</v>
          </cell>
          <cell r="C5459" t="str">
            <v>EUROSTANDARD žičani pribor za visilicu bijeli</v>
          </cell>
          <cell r="E5459" t="str">
            <v>B</v>
          </cell>
        </row>
        <row r="5460">
          <cell r="A5460" t="str">
            <v>TN55037</v>
          </cell>
          <cell r="B5460">
            <v>112.42</v>
          </cell>
          <cell r="C5460" t="str">
            <v>EUROSTANDARD čelični pribor za visilicu bijeli</v>
          </cell>
          <cell r="E5460" t="str">
            <v>B</v>
          </cell>
        </row>
        <row r="5461">
          <cell r="A5461" t="str">
            <v>TN55039</v>
          </cell>
          <cell r="B5461">
            <v>120.12</v>
          </cell>
          <cell r="C5461" t="str">
            <v>EUROSTANDARD pribor za visilicu bijeli</v>
          </cell>
          <cell r="E5461" t="str">
            <v>B</v>
          </cell>
        </row>
        <row r="5462">
          <cell r="A5462" t="str">
            <v>TN55040</v>
          </cell>
          <cell r="B5462">
            <v>470.47</v>
          </cell>
          <cell r="C5462" t="str">
            <v>EUROSTANDARD fleksibilni "L" spoj bijeli</v>
          </cell>
          <cell r="E5462" t="str">
            <v>B</v>
          </cell>
        </row>
        <row r="5463">
          <cell r="A5463" t="str">
            <v>TN55042A</v>
          </cell>
          <cell r="B5463">
            <v>293.37</v>
          </cell>
          <cell r="C5463" t="str">
            <v>EUROSTANDARD vanjski desni "T" spoj bijeli</v>
          </cell>
          <cell r="E5463" t="str">
            <v>B</v>
          </cell>
        </row>
        <row r="5464">
          <cell r="A5464" t="str">
            <v>TN55042B</v>
          </cell>
          <cell r="B5464">
            <v>293.37</v>
          </cell>
          <cell r="C5464" t="str">
            <v>EUROSTANDARD unutarnji lijevi "T" spoj bijeli</v>
          </cell>
          <cell r="E5464" t="str">
            <v>B</v>
          </cell>
        </row>
        <row r="5465">
          <cell r="A5465" t="str">
            <v>TN55042C</v>
          </cell>
          <cell r="B5465">
            <v>293.37</v>
          </cell>
          <cell r="C5465" t="str">
            <v>EUROSTANDARD vanjski lijevi "T" spoj bijeli</v>
          </cell>
          <cell r="E5465" t="str">
            <v>B</v>
          </cell>
        </row>
        <row r="5466">
          <cell r="A5466" t="str">
            <v>TN55042D</v>
          </cell>
          <cell r="B5466">
            <v>293.37</v>
          </cell>
          <cell r="C5466" t="str">
            <v>EUROSTANDARD unutarnji desni "T" spoj bijeli</v>
          </cell>
          <cell r="E5466" t="str">
            <v>B</v>
          </cell>
        </row>
        <row r="5467">
          <cell r="A5467" t="str">
            <v>TN55043A</v>
          </cell>
          <cell r="B5467">
            <v>226.38</v>
          </cell>
          <cell r="C5467" t="str">
            <v>EUROSTANDARD vanjski lijevi "L" spoj bijeli</v>
          </cell>
          <cell r="E5467" t="str">
            <v>B</v>
          </cell>
        </row>
        <row r="5468">
          <cell r="A5468" t="str">
            <v>TN55043B</v>
          </cell>
          <cell r="B5468">
            <v>226.38</v>
          </cell>
          <cell r="C5468" t="str">
            <v>EUROSTANDARD unutarnji desni "L" spoj bijeli</v>
          </cell>
          <cell r="E5468" t="str">
            <v>B</v>
          </cell>
        </row>
        <row r="5469">
          <cell r="A5469" t="str">
            <v>TN55044</v>
          </cell>
          <cell r="B5469">
            <v>367.29</v>
          </cell>
          <cell r="C5469" t="str">
            <v>EUROSTANDARD "X" spoj bijeli</v>
          </cell>
          <cell r="E5469" t="str">
            <v>B</v>
          </cell>
        </row>
        <row r="5470">
          <cell r="A5470" t="str">
            <v>TN55082</v>
          </cell>
          <cell r="B5470">
            <v>56.980000000000004</v>
          </cell>
          <cell r="C5470" t="str">
            <v>EUROSTANDARD dodatak bijeli</v>
          </cell>
          <cell r="E5470" t="str">
            <v>B</v>
          </cell>
        </row>
        <row r="5471">
          <cell r="A5471" t="str">
            <v>TN55101</v>
          </cell>
          <cell r="B5471">
            <v>277.97000000000003</v>
          </cell>
          <cell r="C5471" t="str">
            <v>EUROSTANDARD modul L=1000mm crni</v>
          </cell>
          <cell r="E5471" t="str">
            <v>B</v>
          </cell>
        </row>
        <row r="5472">
          <cell r="A5472" t="str">
            <v>TN55102</v>
          </cell>
          <cell r="B5472">
            <v>534.38000000000011</v>
          </cell>
          <cell r="C5472" t="str">
            <v>EUROSTANDARD modul L=2000mm crni</v>
          </cell>
          <cell r="E5472" t="str">
            <v>A</v>
          </cell>
        </row>
        <row r="5473">
          <cell r="A5473" t="str">
            <v>TN55103</v>
          </cell>
          <cell r="B5473">
            <v>797.72</v>
          </cell>
          <cell r="C5473" t="str">
            <v>EUROSTANDARD modul L=3000mm crni</v>
          </cell>
          <cell r="E5473" t="str">
            <v>B</v>
          </cell>
        </row>
        <row r="5474">
          <cell r="A5474" t="str">
            <v>TN55120</v>
          </cell>
          <cell r="B5474">
            <v>284.13</v>
          </cell>
          <cell r="C5474" t="str">
            <v>EUROSTANDARD žičano napajanje crni</v>
          </cell>
          <cell r="E5474" t="str">
            <v>B</v>
          </cell>
        </row>
        <row r="5475">
          <cell r="A5475" t="str">
            <v>TN55121</v>
          </cell>
          <cell r="B5475">
            <v>204.05</v>
          </cell>
          <cell r="C5475" t="str">
            <v>EUROSTANDARD adapter crni</v>
          </cell>
          <cell r="E5475" t="str">
            <v>A</v>
          </cell>
        </row>
        <row r="5476">
          <cell r="A5476" t="str">
            <v>TN55122A</v>
          </cell>
          <cell r="B5476">
            <v>143.22000000000003</v>
          </cell>
          <cell r="C5476" t="str">
            <v>EUROSTANDARD napajanje lijevo crni</v>
          </cell>
          <cell r="E5476" t="str">
            <v>A</v>
          </cell>
        </row>
        <row r="5477">
          <cell r="A5477" t="str">
            <v>TN55122B</v>
          </cell>
          <cell r="B5477">
            <v>143.22000000000003</v>
          </cell>
          <cell r="C5477" t="str">
            <v>EUROSTANDARD napajanje desno crni</v>
          </cell>
          <cell r="E5477" t="str">
            <v>C</v>
          </cell>
        </row>
        <row r="5478">
          <cell r="A5478" t="str">
            <v>TN55123</v>
          </cell>
          <cell r="B5478">
            <v>16.940000000000001</v>
          </cell>
          <cell r="C5478" t="str">
            <v>EUROSTANDARD čep crni</v>
          </cell>
          <cell r="E5478" t="str">
            <v>A</v>
          </cell>
        </row>
        <row r="5479">
          <cell r="A5479" t="str">
            <v>TN55124</v>
          </cell>
          <cell r="B5479">
            <v>86.24</v>
          </cell>
          <cell r="C5479" t="str">
            <v>EUROSTANDARD ravni spoj crni</v>
          </cell>
          <cell r="E5479" t="str">
            <v>A</v>
          </cell>
        </row>
        <row r="5480">
          <cell r="A5480" t="str">
            <v>TN55125</v>
          </cell>
          <cell r="B5480">
            <v>529.76</v>
          </cell>
          <cell r="C5480" t="str">
            <v>EUROSTANDARD transformator crni</v>
          </cell>
          <cell r="E5480" t="str">
            <v>B</v>
          </cell>
        </row>
        <row r="5481">
          <cell r="A5481" t="str">
            <v>TN55127</v>
          </cell>
          <cell r="B5481">
            <v>17.709999999999997</v>
          </cell>
          <cell r="C5481" t="str">
            <v>EUROSTANDARD pribor za montiranje na strop crni</v>
          </cell>
          <cell r="E5481" t="str">
            <v>B</v>
          </cell>
        </row>
        <row r="5482">
          <cell r="A5482" t="str">
            <v>TN55128</v>
          </cell>
          <cell r="B5482">
            <v>517.44000000000005</v>
          </cell>
          <cell r="C5482" t="str">
            <v>EUROSTANDARD pribor za visilicu crni</v>
          </cell>
          <cell r="E5482" t="str">
            <v>B</v>
          </cell>
        </row>
        <row r="5483">
          <cell r="A5483" t="str">
            <v>TN55134</v>
          </cell>
          <cell r="B5483">
            <v>164.78</v>
          </cell>
          <cell r="C5483" t="str">
            <v>EUROSTANDARD žičani pribor za visilicu crni</v>
          </cell>
          <cell r="E5483" t="str">
            <v>B</v>
          </cell>
        </row>
        <row r="5484">
          <cell r="A5484" t="str">
            <v>TN55137</v>
          </cell>
          <cell r="B5484">
            <v>112.42</v>
          </cell>
          <cell r="C5484" t="str">
            <v>EUROSTANDARD čelični pribor za visilicu crni</v>
          </cell>
          <cell r="E5484" t="str">
            <v>A</v>
          </cell>
        </row>
        <row r="5485">
          <cell r="A5485" t="str">
            <v>TN55139</v>
          </cell>
          <cell r="B5485">
            <v>120.12</v>
          </cell>
          <cell r="C5485" t="str">
            <v>EUROSTANDARD pribor za visilicu crni</v>
          </cell>
          <cell r="E5485" t="str">
            <v>B</v>
          </cell>
        </row>
        <row r="5486">
          <cell r="A5486" t="str">
            <v>TN55140</v>
          </cell>
          <cell r="B5486">
            <v>470.47</v>
          </cell>
          <cell r="C5486" t="str">
            <v>EUROSTANDARD fleksibilni "L" spoj crni</v>
          </cell>
          <cell r="E5486" t="str">
            <v>B</v>
          </cell>
        </row>
        <row r="5487">
          <cell r="A5487" t="str">
            <v>TN55142A</v>
          </cell>
          <cell r="B5487">
            <v>293.37</v>
          </cell>
          <cell r="C5487" t="str">
            <v>EUROSTANDARD vanjski desni "T" spoj crni</v>
          </cell>
          <cell r="E5487" t="str">
            <v>B</v>
          </cell>
        </row>
        <row r="5488">
          <cell r="A5488" t="str">
            <v>TN55142B</v>
          </cell>
          <cell r="B5488">
            <v>293.37</v>
          </cell>
          <cell r="C5488" t="str">
            <v>EUROSTANDARD unutarnji lijevi "T" spoj crni</v>
          </cell>
          <cell r="E5488" t="str">
            <v>B</v>
          </cell>
        </row>
        <row r="5489">
          <cell r="A5489" t="str">
            <v>TN55142C</v>
          </cell>
          <cell r="B5489">
            <v>293.37</v>
          </cell>
          <cell r="C5489" t="str">
            <v>EUROSTANDARD vanjski lijevi "T" spoj crni</v>
          </cell>
          <cell r="E5489" t="str">
            <v>B</v>
          </cell>
        </row>
        <row r="5490">
          <cell r="A5490" t="str">
            <v>TN55142D</v>
          </cell>
          <cell r="B5490">
            <v>293.37</v>
          </cell>
          <cell r="C5490" t="str">
            <v>EUROSTANDARD unutarnji desni "T" spoj crni</v>
          </cell>
          <cell r="E5490" t="str">
            <v>B</v>
          </cell>
        </row>
        <row r="5491">
          <cell r="A5491" t="str">
            <v>TN55143A</v>
          </cell>
          <cell r="B5491">
            <v>226.38</v>
          </cell>
          <cell r="C5491" t="str">
            <v>EUROSTANDARD vanjski lijevi "L" spoj crni</v>
          </cell>
          <cell r="E5491" t="str">
            <v>A</v>
          </cell>
        </row>
        <row r="5492">
          <cell r="A5492" t="str">
            <v>TN55143B</v>
          </cell>
          <cell r="B5492">
            <v>226.38</v>
          </cell>
          <cell r="C5492" t="str">
            <v>EUROSTANDARD unutarnji desni "L" spoj crni</v>
          </cell>
          <cell r="E5492" t="str">
            <v>B</v>
          </cell>
        </row>
        <row r="5493">
          <cell r="A5493" t="str">
            <v>TN55144</v>
          </cell>
          <cell r="B5493">
            <v>367.29</v>
          </cell>
          <cell r="C5493" t="str">
            <v>EUROSTANDARD "X" spoj crni</v>
          </cell>
          <cell r="E5493" t="str">
            <v>B</v>
          </cell>
        </row>
        <row r="5494">
          <cell r="A5494" t="str">
            <v>TN55201</v>
          </cell>
          <cell r="B5494">
            <v>254.87</v>
          </cell>
          <cell r="C5494" t="str">
            <v>EUROSTANDARD modul L=1000mm aluminij</v>
          </cell>
          <cell r="E5494" t="str">
            <v>A</v>
          </cell>
        </row>
        <row r="5495">
          <cell r="A5495" t="str">
            <v>TN55202</v>
          </cell>
          <cell r="B5495">
            <v>467.39000000000004</v>
          </cell>
          <cell r="C5495" t="str">
            <v>EUROSTANDARD modul L=2000mm aluminij</v>
          </cell>
          <cell r="E5495" t="str">
            <v>B</v>
          </cell>
        </row>
        <row r="5496">
          <cell r="A5496" t="str">
            <v>TN55203</v>
          </cell>
          <cell r="B5496">
            <v>682.22</v>
          </cell>
          <cell r="C5496" t="str">
            <v>EUROSTANDARD modul L=3000mm aluminij</v>
          </cell>
          <cell r="E5496" t="str">
            <v>A</v>
          </cell>
        </row>
        <row r="5497">
          <cell r="A5497" t="str">
            <v>TN55227</v>
          </cell>
          <cell r="B5497">
            <v>16.940000000000001</v>
          </cell>
          <cell r="C5497" t="str">
            <v>EUROSTANDARD pribor za montiranje na strop aluminij</v>
          </cell>
          <cell r="E5497" t="str">
            <v>A</v>
          </cell>
        </row>
        <row r="5498">
          <cell r="A5498" t="str">
            <v>TN55282</v>
          </cell>
          <cell r="B5498">
            <v>51.59</v>
          </cell>
          <cell r="C5498" t="str">
            <v>EUROSTANDARD dodatak aluminij</v>
          </cell>
          <cell r="E5498" t="str">
            <v>B</v>
          </cell>
        </row>
        <row r="5499">
          <cell r="A5499" t="str">
            <v>TN56001</v>
          </cell>
          <cell r="B5499">
            <v>361.13</v>
          </cell>
          <cell r="C5499" t="str">
            <v>EUROSTANDARD ugradni modul L=1000mm bijeli</v>
          </cell>
          <cell r="E5499" t="str">
            <v>B</v>
          </cell>
        </row>
        <row r="5500">
          <cell r="A5500" t="str">
            <v>TN56002</v>
          </cell>
          <cell r="B5500">
            <v>656.81</v>
          </cell>
          <cell r="C5500" t="str">
            <v>EUROSTANDARD ugradni modul L=2000mm bijeli</v>
          </cell>
          <cell r="E5500" t="str">
            <v>B</v>
          </cell>
        </row>
        <row r="5501">
          <cell r="A5501" t="str">
            <v>TN56003</v>
          </cell>
          <cell r="B5501">
            <v>934.78000000000009</v>
          </cell>
          <cell r="C5501" t="str">
            <v>EUROSTANDARD ugradni modul L=3000mm bijeli</v>
          </cell>
          <cell r="E5501" t="str">
            <v>B</v>
          </cell>
        </row>
        <row r="5502">
          <cell r="A5502" t="str">
            <v>TN56101</v>
          </cell>
          <cell r="B5502">
            <v>371.90999999999997</v>
          </cell>
          <cell r="C5502" t="str">
            <v>EUROSTANDARD ugradni modul L=1000mm crni</v>
          </cell>
          <cell r="E5502" t="str">
            <v>C</v>
          </cell>
        </row>
        <row r="5503">
          <cell r="A5503" t="str">
            <v>TN56102</v>
          </cell>
          <cell r="B5503">
            <v>676.83</v>
          </cell>
          <cell r="C5503" t="str">
            <v>EUROSTANDARD ugradni modul L=2000mm crni</v>
          </cell>
          <cell r="E5503" t="str">
            <v>C</v>
          </cell>
        </row>
        <row r="5504">
          <cell r="A5504" t="str">
            <v>TN56103</v>
          </cell>
          <cell r="B5504">
            <v>962.5</v>
          </cell>
          <cell r="C5504" t="str">
            <v>EUROSTANDARD ugradni modul L=3000mm crni</v>
          </cell>
          <cell r="E5504" t="str">
            <v>C</v>
          </cell>
        </row>
        <row r="5505">
          <cell r="A5505" t="str">
            <v>TN56201</v>
          </cell>
          <cell r="B5505">
            <v>345.73</v>
          </cell>
          <cell r="C5505" t="str">
            <v>EUROSTANDARD ugradni modul L=1000mm aluminij</v>
          </cell>
          <cell r="E5505" t="str">
            <v>B</v>
          </cell>
        </row>
        <row r="5506">
          <cell r="A5506" t="str">
            <v>TN56202</v>
          </cell>
          <cell r="B5506">
            <v>629.86</v>
          </cell>
          <cell r="C5506" t="str">
            <v>EUROSTANDARD ugradni modul L=2000mm aluminij</v>
          </cell>
          <cell r="E5506" t="str">
            <v>B</v>
          </cell>
        </row>
        <row r="5507">
          <cell r="A5507" t="str">
            <v>TN56203</v>
          </cell>
          <cell r="B5507">
            <v>893.97</v>
          </cell>
          <cell r="C5507" t="str">
            <v>EUROSTANDARD ugradni modul L=3000mm aluminij</v>
          </cell>
          <cell r="E5507" t="str">
            <v>B</v>
          </cell>
        </row>
        <row r="5508">
          <cell r="A5508" t="str">
            <v>TN80014</v>
          </cell>
          <cell r="B5508">
            <v>1874.18</v>
          </cell>
          <cell r="C5508" t="str">
            <v>FLOOD zidna indirektna TC-L 2x18W bijela</v>
          </cell>
          <cell r="E5508" t="str">
            <v>C</v>
          </cell>
        </row>
        <row r="5509">
          <cell r="A5509" t="str">
            <v>TN80019</v>
          </cell>
          <cell r="B5509">
            <v>1874.18</v>
          </cell>
          <cell r="C5509" t="str">
            <v>FLOOD zidna indirektna TC-L 2x18W aluminij</v>
          </cell>
          <cell r="E5509" t="str">
            <v>T</v>
          </cell>
        </row>
        <row r="5510">
          <cell r="A5510" t="str">
            <v>TN80024</v>
          </cell>
          <cell r="B5510">
            <v>2765.07</v>
          </cell>
          <cell r="C5510" t="str">
            <v>FLOOD zidna indirektna TC-L 2x36W bijela</v>
          </cell>
          <cell r="E5510" t="str">
            <v>C</v>
          </cell>
        </row>
        <row r="5511">
          <cell r="A5511" t="str">
            <v>TN80029</v>
          </cell>
          <cell r="B5511">
            <v>2765.07</v>
          </cell>
          <cell r="C5511" t="str">
            <v>FLOOD zidna indirektna TC-L 2x36W aluminij</v>
          </cell>
          <cell r="E5511" t="str">
            <v>B</v>
          </cell>
        </row>
        <row r="5512">
          <cell r="A5512" t="str">
            <v>TN80034E</v>
          </cell>
          <cell r="B5512">
            <v>3316.39</v>
          </cell>
          <cell r="C5512" t="str">
            <v>FLOOD zidna indirektna TC-L 2x55W bijela elektronska prigušnica</v>
          </cell>
          <cell r="E5512" t="str">
            <v>B</v>
          </cell>
        </row>
        <row r="5513">
          <cell r="A5513" t="str">
            <v>TN80039E</v>
          </cell>
          <cell r="B5513">
            <v>3316.39</v>
          </cell>
          <cell r="C5513" t="str">
            <v>FLOOD zidna indirektna TC-L 2x55W aluminij elektronska prigušnica</v>
          </cell>
          <cell r="E5513" t="str">
            <v>T</v>
          </cell>
        </row>
        <row r="5514">
          <cell r="A5514" t="str">
            <v>TN80044</v>
          </cell>
          <cell r="B5514">
            <v>1891.8899999999999</v>
          </cell>
          <cell r="C5514" t="str">
            <v>FLOOD zidna indirektna QT-DE12 max 300W bijela</v>
          </cell>
          <cell r="E5514" t="str">
            <v>B</v>
          </cell>
        </row>
        <row r="5515">
          <cell r="A5515" t="str">
            <v>TN80049</v>
          </cell>
          <cell r="B5515">
            <v>1891.8899999999999</v>
          </cell>
          <cell r="C5515" t="str">
            <v>FLOOD zidna indirektna QT-DE12 max 300W aluminij</v>
          </cell>
          <cell r="E5515" t="str">
            <v>B</v>
          </cell>
        </row>
        <row r="5516">
          <cell r="A5516" t="str">
            <v>TN80084</v>
          </cell>
          <cell r="B5516">
            <v>7022.4000000000005</v>
          </cell>
          <cell r="C5516" t="str">
            <v>FLOOD L stajaća TC-L 2x55W bijela</v>
          </cell>
          <cell r="E5516" t="str">
            <v>C</v>
          </cell>
        </row>
        <row r="5517">
          <cell r="A5517" t="str">
            <v>TN80089</v>
          </cell>
          <cell r="B5517">
            <v>7022.4000000000005</v>
          </cell>
          <cell r="C5517" t="str">
            <v>FLOOD L stajaća TC-L 2x55W aluminij</v>
          </cell>
          <cell r="E5517" t="str">
            <v>C</v>
          </cell>
        </row>
        <row r="5518">
          <cell r="A5518" t="str">
            <v>TN80114</v>
          </cell>
          <cell r="B5518">
            <v>2205.2799999999997</v>
          </cell>
          <cell r="C5518" t="str">
            <v>DIABLO zidna indirektna TC-L 2x18W bijela</v>
          </cell>
          <cell r="E5518" t="str">
            <v>B</v>
          </cell>
        </row>
        <row r="5519">
          <cell r="A5519" t="str">
            <v>TN80119</v>
          </cell>
          <cell r="B5519">
            <v>2205.2799999999997</v>
          </cell>
          <cell r="C5519" t="str">
            <v>DIABLO zidna indirektna TC-L 2x18W aluminij</v>
          </cell>
          <cell r="E5519" t="str">
            <v>B</v>
          </cell>
        </row>
        <row r="5520">
          <cell r="A5520" t="str">
            <v>TN80124</v>
          </cell>
          <cell r="B5520">
            <v>2616.46</v>
          </cell>
          <cell r="C5520" t="str">
            <v>DIABLO zidna indirektna TC-L 2x36W bijela</v>
          </cell>
          <cell r="E5520" t="str">
            <v>B</v>
          </cell>
        </row>
        <row r="5521">
          <cell r="A5521" t="str">
            <v>TN80129</v>
          </cell>
          <cell r="B5521">
            <v>2616.46</v>
          </cell>
          <cell r="C5521" t="str">
            <v>DIABLO zidna indirektna TC-L 2x36W aluminij</v>
          </cell>
          <cell r="E5521" t="str">
            <v>B</v>
          </cell>
        </row>
        <row r="5522">
          <cell r="A5522" t="str">
            <v>TN80134E</v>
          </cell>
          <cell r="B5522">
            <v>3466.54</v>
          </cell>
          <cell r="C5522" t="str">
            <v>DIABLO zidna indirektna TC-L 2x55W bijela elektronska prigušnica</v>
          </cell>
          <cell r="E5522" t="str">
            <v>B</v>
          </cell>
        </row>
        <row r="5523">
          <cell r="A5523" t="str">
            <v>TN80139E</v>
          </cell>
          <cell r="B5523">
            <v>3466.54</v>
          </cell>
          <cell r="C5523" t="str">
            <v>DIABLO zidna indirektna TC-L 2x55W aluminij elektronska prigušnica</v>
          </cell>
          <cell r="E5523" t="str">
            <v>B</v>
          </cell>
        </row>
        <row r="5524">
          <cell r="A5524" t="str">
            <v>TN80144</v>
          </cell>
          <cell r="B5524">
            <v>2203.7399999999998</v>
          </cell>
          <cell r="C5524" t="str">
            <v>DIABLO zidna indirektna QT-DE12 max 300W bijela</v>
          </cell>
          <cell r="E5524" t="str">
            <v>C</v>
          </cell>
        </row>
        <row r="5525">
          <cell r="A5525" t="str">
            <v>TN80149</v>
          </cell>
          <cell r="B5525">
            <v>2205.2799999999997</v>
          </cell>
          <cell r="C5525" t="str">
            <v>DIABLO zidna indirektna QT-DE12 max 300W aluminij</v>
          </cell>
          <cell r="E5525" t="str">
            <v>B</v>
          </cell>
        </row>
        <row r="5526">
          <cell r="A5526" t="str">
            <v>TN80191</v>
          </cell>
          <cell r="B5526">
            <v>282.59000000000003</v>
          </cell>
          <cell r="C5526" t="str">
            <v>DIABLO pribor protiv prašine za TC-L 2x18W</v>
          </cell>
          <cell r="E5526" t="str">
            <v>B</v>
          </cell>
        </row>
        <row r="5527">
          <cell r="A5527" t="str">
            <v>TN80192</v>
          </cell>
          <cell r="B5527">
            <v>334.18</v>
          </cell>
          <cell r="C5527" t="str">
            <v>DIABLO pribor protiv prašine za TC-L 2x36W</v>
          </cell>
          <cell r="E5527" t="str">
            <v>B</v>
          </cell>
        </row>
        <row r="5528">
          <cell r="A5528" t="str">
            <v>TN80193</v>
          </cell>
          <cell r="B5528">
            <v>373.45</v>
          </cell>
          <cell r="C5528" t="str">
            <v>DIABLO pribor protiv prašine za TC-L 2x55W</v>
          </cell>
          <cell r="E5528" t="str">
            <v>B</v>
          </cell>
        </row>
        <row r="5529">
          <cell r="A5529" t="str">
            <v>TN80204</v>
          </cell>
          <cell r="B5529">
            <v>3596.67</v>
          </cell>
          <cell r="C5529" t="str">
            <v>HALL zidna indirektna HIT-DE-CE 150W bijela</v>
          </cell>
          <cell r="E5529" t="str">
            <v>A</v>
          </cell>
        </row>
        <row r="5530">
          <cell r="A5530" t="str">
            <v>TN80209</v>
          </cell>
          <cell r="B5530">
            <v>3596.67</v>
          </cell>
          <cell r="C5530" t="str">
            <v>HALL zidna indirektna HIT-DE-CE 150W aluminij</v>
          </cell>
          <cell r="E5530" t="str">
            <v>B</v>
          </cell>
        </row>
        <row r="5531">
          <cell r="A5531" t="str">
            <v>TN80224</v>
          </cell>
          <cell r="B5531">
            <v>5041.1900000000005</v>
          </cell>
          <cell r="C5531" t="str">
            <v>HALL zidna indirektna HIT-DE 250W bijela</v>
          </cell>
          <cell r="E5531" t="str">
            <v>C</v>
          </cell>
        </row>
        <row r="5532">
          <cell r="A5532" t="str">
            <v>TN80229</v>
          </cell>
          <cell r="B5532">
            <v>5041.1900000000005</v>
          </cell>
          <cell r="C5532" t="str">
            <v>HALL zidna indirektna HIT-DE 250W aluminij</v>
          </cell>
          <cell r="E5532" t="str">
            <v>C</v>
          </cell>
        </row>
        <row r="5533">
          <cell r="A5533" t="str">
            <v>TN80244</v>
          </cell>
          <cell r="B5533">
            <v>3466.54</v>
          </cell>
          <cell r="C5533" t="str">
            <v>HALL zidna indirektna HIT-DE-CE 70W bijela</v>
          </cell>
          <cell r="E5533" t="str">
            <v>C</v>
          </cell>
        </row>
        <row r="5534">
          <cell r="A5534" t="str">
            <v>TN80249</v>
          </cell>
          <cell r="B5534">
            <v>3466.54</v>
          </cell>
          <cell r="C5534" t="str">
            <v>HALL zidna indirektna HIT-DE-CE 70W aluminij</v>
          </cell>
          <cell r="E5534" t="str">
            <v>B</v>
          </cell>
        </row>
        <row r="5535">
          <cell r="A5535" t="str">
            <v>TN80264</v>
          </cell>
          <cell r="B5535">
            <v>2501.73</v>
          </cell>
          <cell r="C5535" t="str">
            <v>SQUADRA zidna indirektna QT-DE12 max 2x200W bijela</v>
          </cell>
          <cell r="E5535" t="str">
            <v>B</v>
          </cell>
        </row>
        <row r="5536">
          <cell r="A5536" t="str">
            <v>TN80269</v>
          </cell>
          <cell r="B5536">
            <v>2501.73</v>
          </cell>
          <cell r="C5536" t="str">
            <v>SQUADRA zidna indirektna QT-DE12 max 2x200W aluminij</v>
          </cell>
          <cell r="E5536" t="str">
            <v>B</v>
          </cell>
        </row>
        <row r="5537">
          <cell r="A5537" t="str">
            <v>TT0010</v>
          </cell>
          <cell r="B5537">
            <v>21.56</v>
          </cell>
          <cell r="C5537" t="str">
            <v xml:space="preserve">LMP TIVOLI           0,5W                         </v>
          </cell>
          <cell r="E5537" t="str">
            <v>C</v>
          </cell>
        </row>
        <row r="5538">
          <cell r="A5538" t="str">
            <v>TT1034</v>
          </cell>
          <cell r="B5538">
            <v>1200.43</v>
          </cell>
          <cell r="E5538" t="str">
            <v>C</v>
          </cell>
        </row>
        <row r="5539">
          <cell r="A5539" t="str">
            <v>TT1044</v>
          </cell>
          <cell r="B5539">
            <v>2402.4</v>
          </cell>
          <cell r="E5539" t="str">
            <v>C</v>
          </cell>
        </row>
        <row r="5540">
          <cell r="A5540" t="str">
            <v>TT1210</v>
          </cell>
          <cell r="B5540">
            <v>436.59000000000003</v>
          </cell>
          <cell r="C5540" t="str">
            <v xml:space="preserve">DEC TIVOLI           2000                         </v>
          </cell>
          <cell r="E5540" t="str">
            <v>C</v>
          </cell>
        </row>
        <row r="5541">
          <cell r="A5541" t="str">
            <v>TT1220</v>
          </cell>
          <cell r="B5541">
            <v>1305.92</v>
          </cell>
          <cell r="C5541" t="str">
            <v xml:space="preserve">DEC TIVOLI           6000                         </v>
          </cell>
          <cell r="E5541" t="str">
            <v>C</v>
          </cell>
        </row>
        <row r="5542">
          <cell r="A5542" t="str">
            <v>TT1234</v>
          </cell>
          <cell r="B5542">
            <v>1972.74</v>
          </cell>
          <cell r="E5542" t="str">
            <v>C</v>
          </cell>
        </row>
        <row r="5543">
          <cell r="A5543" t="str">
            <v>TT1236</v>
          </cell>
          <cell r="B5543">
            <v>2229.92</v>
          </cell>
          <cell r="E5543" t="str">
            <v>C</v>
          </cell>
        </row>
        <row r="5544">
          <cell r="A5544" t="str">
            <v>TT1237</v>
          </cell>
          <cell r="B5544">
            <v>1672.44</v>
          </cell>
          <cell r="E5544" t="str">
            <v>C</v>
          </cell>
        </row>
        <row r="5545">
          <cell r="A5545" t="str">
            <v>TT1244</v>
          </cell>
          <cell r="B5545">
            <v>3860.01</v>
          </cell>
          <cell r="E5545" t="str">
            <v>C</v>
          </cell>
        </row>
        <row r="5546">
          <cell r="A5546" t="str">
            <v>TT1246</v>
          </cell>
          <cell r="B5546">
            <v>4375.1400000000003</v>
          </cell>
          <cell r="E5546" t="str">
            <v>C</v>
          </cell>
        </row>
        <row r="5547">
          <cell r="A5547" t="str">
            <v>TT1247</v>
          </cell>
          <cell r="B5547">
            <v>3345.65</v>
          </cell>
          <cell r="E5547" t="str">
            <v>C</v>
          </cell>
        </row>
        <row r="5548">
          <cell r="A5548" t="str">
            <v>TT1520</v>
          </cell>
          <cell r="B5548">
            <v>150.15</v>
          </cell>
          <cell r="C5548" t="str">
            <v xml:space="preserve">DEC TIVOLI  KIT                                   </v>
          </cell>
          <cell r="E5548" t="str">
            <v>C</v>
          </cell>
        </row>
        <row r="5549">
          <cell r="A5549" t="str">
            <v>TT1540</v>
          </cell>
          <cell r="B5549">
            <v>70.069999999999993</v>
          </cell>
          <cell r="C5549" t="str">
            <v xml:space="preserve">DEC TIVOLI  KIT                                   </v>
          </cell>
          <cell r="E5549" t="str">
            <v>C</v>
          </cell>
        </row>
        <row r="5550">
          <cell r="A5550" t="str">
            <v>TT1560</v>
          </cell>
          <cell r="B5550">
            <v>96.25</v>
          </cell>
          <cell r="C5550" t="str">
            <v xml:space="preserve">DEC TIVOLI  KIT                                   </v>
          </cell>
          <cell r="E5550" t="str">
            <v>C</v>
          </cell>
        </row>
        <row r="5551">
          <cell r="A5551" t="str">
            <v>TT1570</v>
          </cell>
          <cell r="B5551">
            <v>9.24</v>
          </cell>
          <cell r="E5551" t="str">
            <v>C</v>
          </cell>
        </row>
        <row r="5552">
          <cell r="A5552" t="str">
            <v>TT1580</v>
          </cell>
          <cell r="B5552">
            <v>123.97000000000001</v>
          </cell>
          <cell r="E5552" t="str">
            <v>C</v>
          </cell>
        </row>
        <row r="5553">
          <cell r="A5553" t="str">
            <v>TT1581</v>
          </cell>
          <cell r="B5553">
            <v>123.97000000000001</v>
          </cell>
          <cell r="E5553" t="str">
            <v>C</v>
          </cell>
        </row>
        <row r="5554">
          <cell r="A5554" t="str">
            <v>TT1585</v>
          </cell>
          <cell r="B5554">
            <v>308.77000000000004</v>
          </cell>
          <cell r="E5554" t="str">
            <v>C</v>
          </cell>
        </row>
        <row r="5555">
          <cell r="A5555" t="str">
            <v>TT1586</v>
          </cell>
          <cell r="B5555">
            <v>1029.49</v>
          </cell>
          <cell r="E5555" t="str">
            <v>C</v>
          </cell>
        </row>
        <row r="5556">
          <cell r="A5556" t="str">
            <v>TT1614</v>
          </cell>
          <cell r="B5556">
            <v>371.14000000000004</v>
          </cell>
          <cell r="C5556" t="str">
            <v xml:space="preserve">DEC TIVOLI  KIT                                   </v>
          </cell>
          <cell r="E5556" t="str">
            <v>C</v>
          </cell>
        </row>
        <row r="5557">
          <cell r="A5557" t="str">
            <v>TT1629</v>
          </cell>
          <cell r="B5557">
            <v>143.22000000000003</v>
          </cell>
          <cell r="C5557" t="str">
            <v xml:space="preserve">DEC TIVOLI  KIT                                   </v>
          </cell>
          <cell r="E5557" t="str">
            <v>C</v>
          </cell>
        </row>
        <row r="5558">
          <cell r="A5558" t="str">
            <v>TV710002</v>
          </cell>
          <cell r="B5558">
            <v>748.44</v>
          </cell>
          <cell r="C5558" t="str">
            <v>WAVE difuzor za zidnu svj, staklo opal bijelo 37x37cm</v>
          </cell>
          <cell r="E5558" t="str">
            <v>B</v>
          </cell>
        </row>
        <row r="5559">
          <cell r="A5559" t="str">
            <v>TV7100A1</v>
          </cell>
          <cell r="B5559">
            <v>786.17</v>
          </cell>
          <cell r="C5559" t="str">
            <v>WAVE podnožje za zidnu svj za 150W R7s halog.</v>
          </cell>
          <cell r="E5559" t="str">
            <v>C</v>
          </cell>
        </row>
        <row r="5560">
          <cell r="A5560" t="str">
            <v>TV710102</v>
          </cell>
          <cell r="B5560">
            <v>870.1</v>
          </cell>
          <cell r="C5560" t="str">
            <v>WAVE difuzor za zidnu svj, staklo opal bijelo 44x44cm</v>
          </cell>
          <cell r="E5560" t="str">
            <v>C</v>
          </cell>
        </row>
        <row r="5561">
          <cell r="A5561" t="str">
            <v>TV7101A1</v>
          </cell>
          <cell r="B5561">
            <v>889.35</v>
          </cell>
          <cell r="C5561" t="str">
            <v>WAVE podnožje za zidnu svj, za 200W R7s halog.</v>
          </cell>
          <cell r="E5561" t="str">
            <v>C</v>
          </cell>
        </row>
        <row r="5562">
          <cell r="A5562" t="str">
            <v>TV72241</v>
          </cell>
          <cell r="B5562">
            <v>3414.9500000000003</v>
          </cell>
          <cell r="C5562" t="str">
            <v>MULTI FLOOR baza + difuzor sa rasterom za dir/indir 2x55W TC-L</v>
          </cell>
          <cell r="E5562" t="str">
            <v>B</v>
          </cell>
        </row>
        <row r="5563">
          <cell r="A5563" t="str">
            <v>TV72242</v>
          </cell>
          <cell r="B5563">
            <v>1029.49</v>
          </cell>
          <cell r="C5563" t="str">
            <v>MULTI FLOOR stup za svjetiljku</v>
          </cell>
          <cell r="E5563" t="str">
            <v>B</v>
          </cell>
        </row>
        <row r="5564">
          <cell r="A5564" t="str">
            <v>TV7224A1</v>
          </cell>
          <cell r="B5564">
            <v>3087.7000000000003</v>
          </cell>
          <cell r="C5564" t="str">
            <v>MULTI FLOOR baza + difuzor za indirektno 2x55W TC-L</v>
          </cell>
          <cell r="E5564" t="str">
            <v>C</v>
          </cell>
        </row>
        <row r="5565">
          <cell r="A5565" t="str">
            <v>TV7822T1</v>
          </cell>
          <cell r="B5565">
            <v>1263.57</v>
          </cell>
          <cell r="C5565" t="str">
            <v>CASTADIVA podnožje za stropnu svj, za TC-TEL 2x42W</v>
          </cell>
          <cell r="E5565" t="str">
            <v>C</v>
          </cell>
        </row>
        <row r="5566">
          <cell r="A5566" t="str">
            <v>TV7824T1</v>
          </cell>
          <cell r="B5566">
            <v>1497.65</v>
          </cell>
          <cell r="C5566" t="str">
            <v>CASTADIVA podnožje za viseću svj, TC-TEL 2x42W</v>
          </cell>
          <cell r="E5566" t="str">
            <v>B</v>
          </cell>
        </row>
        <row r="5567">
          <cell r="A5567" t="str">
            <v>TV7824T2</v>
          </cell>
          <cell r="B5567">
            <v>1683.99</v>
          </cell>
          <cell r="C5567" t="str">
            <v>CASTADIVA difuzor za stropnu svj, bijelo opal staklo fi 400mm</v>
          </cell>
          <cell r="E5567" t="str">
            <v>B</v>
          </cell>
        </row>
        <row r="5568">
          <cell r="A5568" t="str">
            <v>TY00029</v>
          </cell>
          <cell r="B5568">
            <v>516.66999999999996</v>
          </cell>
          <cell r="C5568" t="str">
            <v>filter UV stop za DESE</v>
          </cell>
          <cell r="E5568" t="str">
            <v>C</v>
          </cell>
        </row>
        <row r="5569">
          <cell r="A5569" t="str">
            <v>TY00032</v>
          </cell>
          <cell r="B5569">
            <v>150.92000000000002</v>
          </cell>
          <cell r="C5569" t="str">
            <v>zaštitno staklo za DESE TC-TEL</v>
          </cell>
          <cell r="E5569" t="str">
            <v>C</v>
          </cell>
        </row>
        <row r="5570">
          <cell r="A5570" t="str">
            <v>TY00043</v>
          </cell>
          <cell r="B5570">
            <v>260.26</v>
          </cell>
          <cell r="C5570" t="str">
            <v>prsten za DESE prozirni</v>
          </cell>
          <cell r="E5570" t="str">
            <v>C</v>
          </cell>
        </row>
        <row r="5571">
          <cell r="A5571" t="str">
            <v>TY00044</v>
          </cell>
          <cell r="B5571">
            <v>260.26</v>
          </cell>
          <cell r="C5571" t="str">
            <v>prsten za DESE plavi</v>
          </cell>
          <cell r="E5571" t="str">
            <v>C</v>
          </cell>
        </row>
        <row r="5572">
          <cell r="A5572" t="str">
            <v>TY00045</v>
          </cell>
          <cell r="B5572">
            <v>260.26</v>
          </cell>
          <cell r="C5572" t="str">
            <v>prsten za DESE crveni</v>
          </cell>
          <cell r="E5572" t="str">
            <v>C</v>
          </cell>
        </row>
        <row r="5574">
          <cell r="A5574" t="str">
            <v>VS4823</v>
          </cell>
          <cell r="B5574">
            <v>94.66</v>
          </cell>
          <cell r="C5574" t="str">
            <v>Electronic transformer 20-70W 230V 50-60Hz</v>
          </cell>
          <cell r="O5574">
            <v>94.66</v>
          </cell>
        </row>
        <row r="5575">
          <cell r="A5575" t="str">
            <v>VS4824</v>
          </cell>
          <cell r="B5575">
            <v>104.65</v>
          </cell>
          <cell r="C5575" t="str">
            <v>Electronic transformer 20-105W 230V 50-60Hz</v>
          </cell>
          <cell r="O5575">
            <v>104.65</v>
          </cell>
        </row>
        <row r="5576">
          <cell r="A5576" t="str">
            <v>VS4511</v>
          </cell>
          <cell r="B5576">
            <v>47.13</v>
          </cell>
          <cell r="C5576" t="str">
            <v>Electromagnetic transformer 35-50W 230V 50-60Hz</v>
          </cell>
          <cell r="O5576">
            <v>47.13</v>
          </cell>
        </row>
        <row r="5577">
          <cell r="A5577" t="str">
            <v>VS4551</v>
          </cell>
          <cell r="B5577">
            <v>55.92</v>
          </cell>
          <cell r="C5577" t="str">
            <v>Electromagnetic transformer 40-60W 230V 50-60Hz</v>
          </cell>
          <cell r="O5577">
            <v>55.92</v>
          </cell>
        </row>
        <row r="5578">
          <cell r="A5578" t="str">
            <v>VS4615</v>
          </cell>
          <cell r="B5578">
            <v>74.89</v>
          </cell>
          <cell r="C5578" t="str">
            <v>Electromagnetic transformer 70-105W 230V 50-60Hz</v>
          </cell>
          <cell r="O5578">
            <v>74.89</v>
          </cell>
        </row>
        <row r="5579">
          <cell r="A5579" t="str">
            <v>VS4514</v>
          </cell>
          <cell r="B5579">
            <v>64.91</v>
          </cell>
          <cell r="C5579" t="str">
            <v>Electromagnetic transformer with primary fuse 35-50W 230V 50-60Hz</v>
          </cell>
          <cell r="O5579">
            <v>64.91</v>
          </cell>
        </row>
        <row r="5580">
          <cell r="A5580" t="str">
            <v>VS4552</v>
          </cell>
          <cell r="B5580">
            <v>73.89</v>
          </cell>
          <cell r="C5580" t="str">
            <v>Electromagnetic transformer with primary fuse 40-60W 230V 50-60Hz</v>
          </cell>
          <cell r="O5580">
            <v>73.89</v>
          </cell>
        </row>
        <row r="5581">
          <cell r="A5581" t="str">
            <v>VS4616</v>
          </cell>
          <cell r="B5581">
            <v>94.86</v>
          </cell>
          <cell r="C5581" t="str">
            <v>Electromagnetic transformer with primary fuse 70-105W 230V 50-60Hz</v>
          </cell>
          <cell r="O5581">
            <v>94.86</v>
          </cell>
        </row>
        <row r="5582">
          <cell r="A5582" t="str">
            <v>VS1009</v>
          </cell>
          <cell r="B5582">
            <v>19.77</v>
          </cell>
          <cell r="C5582" t="str">
            <v>Standard ballast for fluor. lamps T5 4-6-8-2x4W 230V 50Hz</v>
          </cell>
          <cell r="O5582">
            <v>19.77</v>
          </cell>
        </row>
        <row r="5583">
          <cell r="A5583" t="str">
            <v>VS1282</v>
          </cell>
          <cell r="B5583">
            <v>19.77</v>
          </cell>
          <cell r="C5583" t="str">
            <v>Standard ballast for fluor. lamps T5 2x6-2x8-13 230V 50Hz</v>
          </cell>
          <cell r="O5583">
            <v>19.77</v>
          </cell>
        </row>
        <row r="5584">
          <cell r="A5584" t="str">
            <v>VS1282</v>
          </cell>
          <cell r="B5584">
            <v>19.77</v>
          </cell>
          <cell r="C5584" t="str">
            <v>Standard ballast for fluor. lamps TC-S 2x5-2x7-2x9W 230V 50Hz</v>
          </cell>
          <cell r="O5584">
            <v>19.77</v>
          </cell>
        </row>
        <row r="5585">
          <cell r="A5585" t="str">
            <v>VS1282</v>
          </cell>
          <cell r="B5585">
            <v>19.77</v>
          </cell>
          <cell r="C5585" t="str">
            <v>Standard ballast for fluor. lamps TC-D/TC-T  8-10-13-2x8W 230V 50Hz</v>
          </cell>
          <cell r="O5585">
            <v>19.77</v>
          </cell>
        </row>
        <row r="5586">
          <cell r="A5586" t="str">
            <v>VS1332</v>
          </cell>
          <cell r="B5586">
            <v>23.57</v>
          </cell>
          <cell r="C5586" t="str">
            <v>Standard ballast for fluor. lamps T8 15W 230V 50Hz</v>
          </cell>
          <cell r="O5586">
            <v>23.57</v>
          </cell>
        </row>
        <row r="5587">
          <cell r="A5587" t="str">
            <v>VS1485</v>
          </cell>
          <cell r="B5587">
            <v>23.57</v>
          </cell>
          <cell r="C5587" t="str">
            <v>Standard ballast for fluor. lamps T8/T12 18-20W 230V 50Hz</v>
          </cell>
          <cell r="O5587">
            <v>23.57</v>
          </cell>
        </row>
        <row r="5588">
          <cell r="A5588" t="str">
            <v>VS1485</v>
          </cell>
          <cell r="B5588">
            <v>23.57</v>
          </cell>
          <cell r="C5588" t="str">
            <v>Standard ballast for fluor. lamps TC-D/TC-T 26W 230V 50Hz</v>
          </cell>
          <cell r="O5588">
            <v>23.57</v>
          </cell>
        </row>
        <row r="5589">
          <cell r="A5589" t="str">
            <v>VS1683</v>
          </cell>
          <cell r="B5589">
            <v>23.57</v>
          </cell>
          <cell r="C5589" t="str">
            <v>Standard ballast for fluor. lamps T8 2x15-30W 230V 50Hz</v>
          </cell>
          <cell r="O5589">
            <v>23.57</v>
          </cell>
        </row>
        <row r="5590">
          <cell r="A5590" t="str">
            <v>VS1773</v>
          </cell>
          <cell r="B5590">
            <v>23.57</v>
          </cell>
          <cell r="C5590" t="str">
            <v>Standard ballast for fluor. lamps T8/T12 2x18-36-38-2x20-40W 230V 50Hz</v>
          </cell>
          <cell r="O5590">
            <v>23.57</v>
          </cell>
        </row>
        <row r="5591">
          <cell r="A5591" t="str">
            <v>VS1888</v>
          </cell>
          <cell r="B5591">
            <v>34.549999999999997</v>
          </cell>
          <cell r="C5591" t="str">
            <v>Standard ballast for fluor. lamps T8/T12 26-38W 230V 50Hz</v>
          </cell>
          <cell r="O5591">
            <v>34.549999999999997</v>
          </cell>
        </row>
        <row r="5592">
          <cell r="A5592" t="str">
            <v>VS1063</v>
          </cell>
          <cell r="B5592">
            <v>19.77</v>
          </cell>
          <cell r="C5592" t="str">
            <v>Standard ballast for fluor. lamps TC-S 5-7-9-11W 230V 50Hz</v>
          </cell>
          <cell r="O5592">
            <v>19.77</v>
          </cell>
        </row>
        <row r="5593">
          <cell r="A5593" t="str">
            <v>VS1463</v>
          </cell>
          <cell r="B5593">
            <v>19.77</v>
          </cell>
          <cell r="C5593" t="str">
            <v>Standard ballast for fluor. lamps TC-D/TC-T 18W 230V 50Hz</v>
          </cell>
          <cell r="O5593">
            <v>19.77</v>
          </cell>
        </row>
        <row r="5594">
          <cell r="A5594" t="str">
            <v>VS1067</v>
          </cell>
          <cell r="B5594">
            <v>43.74</v>
          </cell>
          <cell r="C5594" t="str">
            <v>Standard ballast for fluor. lamps 5-7-9-11W 230V 50Hz with G23 lampholder</v>
          </cell>
          <cell r="O5594">
            <v>43.74</v>
          </cell>
        </row>
        <row r="5595">
          <cell r="A5595" t="str">
            <v>VS1286</v>
          </cell>
          <cell r="B5595">
            <v>43.74</v>
          </cell>
          <cell r="C5595" t="str">
            <v>Standard ballast for fluor. lamps 10-13W 230V 50Hz with G24d lampholder</v>
          </cell>
          <cell r="O5595">
            <v>43.74</v>
          </cell>
        </row>
        <row r="5596">
          <cell r="A5596" t="str">
            <v>VS1474</v>
          </cell>
          <cell r="B5596">
            <v>43.74</v>
          </cell>
          <cell r="C5596" t="str">
            <v>Standard ballast for fluor. lamps 18W 230V 50Hz with G24d lampholder</v>
          </cell>
          <cell r="O5596">
            <v>43.74</v>
          </cell>
        </row>
        <row r="5597">
          <cell r="A5597" t="str">
            <v>VS1478</v>
          </cell>
          <cell r="B5597">
            <v>59.71</v>
          </cell>
          <cell r="C5597" t="str">
            <v>Standard ballast for fluor. lamps 26W 230V 50Hz with G24d lampholder</v>
          </cell>
          <cell r="O5597">
            <v>59.71</v>
          </cell>
        </row>
        <row r="5598">
          <cell r="A5598" t="str">
            <v>VS163207</v>
          </cell>
          <cell r="B5598">
            <v>78.69</v>
          </cell>
          <cell r="C5598" t="str">
            <v>Standard ballast for fluor. lamps 2x5-2x7-2x9W 230V 50Hz with G23 lamphol.</v>
          </cell>
          <cell r="O5598">
            <v>78.69</v>
          </cell>
        </row>
        <row r="5599">
          <cell r="A5599" t="str">
            <v>VS10029</v>
          </cell>
          <cell r="B5599">
            <v>208.9</v>
          </cell>
          <cell r="C5599" t="str">
            <v>Electronic ballast for fluor. lamps TC-SE 11W 230-240V 50-60Hz</v>
          </cell>
          <cell r="O5599">
            <v>208.9</v>
          </cell>
        </row>
        <row r="5600">
          <cell r="A5600" t="str">
            <v>VS10077</v>
          </cell>
          <cell r="B5600">
            <v>228.87</v>
          </cell>
          <cell r="C5600" t="str">
            <v>Electronic ballast for fluor. lamps TC-SE 2x9-2x11W 220-240V 50-60Hz</v>
          </cell>
          <cell r="O5600">
            <v>228.87</v>
          </cell>
        </row>
        <row r="5601">
          <cell r="A5601" t="str">
            <v>VS188002</v>
          </cell>
          <cell r="B5601">
            <v>208.9</v>
          </cell>
          <cell r="C5601" t="str">
            <v>Electronic ballast for fluor. Lamps TC-DE/TC-TE 18W 220-240V 50-60Hz</v>
          </cell>
          <cell r="O5601">
            <v>208.9</v>
          </cell>
        </row>
        <row r="5602">
          <cell r="A5602" t="str">
            <v>VS188003</v>
          </cell>
          <cell r="B5602">
            <v>208.9</v>
          </cell>
          <cell r="C5602" t="str">
            <v>Electronic ballast for fluor. lamps TC-DE/TC-TE 26W 220-240V 50-60Hz</v>
          </cell>
          <cell r="O5602">
            <v>208.9</v>
          </cell>
        </row>
        <row r="5603">
          <cell r="A5603" t="str">
            <v>VS188005</v>
          </cell>
          <cell r="B5603">
            <v>219.68</v>
          </cell>
          <cell r="C5603" t="str">
            <v>Electronic ballast for fluor. Lamps TC-DD 28W 220-240V 50-60Hz</v>
          </cell>
          <cell r="O5603">
            <v>219.68</v>
          </cell>
        </row>
        <row r="5604">
          <cell r="A5604" t="str">
            <v>VS188004</v>
          </cell>
          <cell r="B5604">
            <v>228.27</v>
          </cell>
          <cell r="C5604" t="str">
            <v>Electronic ballast for fluor. Lamps TC-DD 38W 220-240V 50-60Hz</v>
          </cell>
          <cell r="O5604">
            <v>228.27</v>
          </cell>
        </row>
        <row r="5605">
          <cell r="A5605" t="str">
            <v>VS188014</v>
          </cell>
          <cell r="B5605">
            <v>228.87</v>
          </cell>
          <cell r="C5605" t="str">
            <v>Electronic ballast for fluor. lamps TC-DE/TC-TE 2x18W 220-240V 50-60Hz</v>
          </cell>
          <cell r="O5605">
            <v>228.87</v>
          </cell>
        </row>
        <row r="5606">
          <cell r="A5606" t="str">
            <v>VS188015</v>
          </cell>
          <cell r="B5606">
            <v>228.87</v>
          </cell>
          <cell r="C5606" t="str">
            <v>Electronic ballast for fluor. lamps TC-DE/TC-TE 2x26W 220-240V 50-60Hz</v>
          </cell>
          <cell r="O5606">
            <v>228.87</v>
          </cell>
        </row>
        <row r="5607">
          <cell r="A5607" t="str">
            <v>VS172690</v>
          </cell>
          <cell r="B5607">
            <v>228.87</v>
          </cell>
          <cell r="C5607" t="str">
            <v>Electronic ballast for fluor. lamps TC-SEL 5-7-9W 230-240V 50-60Hz</v>
          </cell>
          <cell r="O5607">
            <v>228.87</v>
          </cell>
        </row>
        <row r="5608">
          <cell r="A5608" t="str">
            <v>VS172689</v>
          </cell>
          <cell r="B5608">
            <v>202.91</v>
          </cell>
          <cell r="C5608" t="str">
            <v>Electronic ballast for fluor. lamps TC-SEL 11W 230-240V 50-60Hz</v>
          </cell>
          <cell r="O5608">
            <v>202.91</v>
          </cell>
        </row>
        <row r="5609">
          <cell r="A5609" t="str">
            <v>VS162664</v>
          </cell>
          <cell r="B5609">
            <v>228.87</v>
          </cell>
          <cell r="C5609" t="str">
            <v>Electronic ballast for fluor. lamps TC-SEL 2x9-2x11W 220-240V 50-60Hz</v>
          </cell>
          <cell r="O5609">
            <v>228.87</v>
          </cell>
        </row>
        <row r="5610">
          <cell r="A5610" t="str">
            <v>VS162753</v>
          </cell>
          <cell r="B5610">
            <v>219.68</v>
          </cell>
          <cell r="C5610" t="str">
            <v>Electronic ballast for fluor. lamps T5-FH 14W 220-240V 50-60Hz</v>
          </cell>
          <cell r="O5610">
            <v>219.68</v>
          </cell>
        </row>
        <row r="5611">
          <cell r="A5611" t="str">
            <v>VS162754</v>
          </cell>
          <cell r="B5611">
            <v>235.06</v>
          </cell>
          <cell r="C5611" t="str">
            <v>Electronic ballast for fluor. lamps T5-FH 2x14W 220-240V 50-60Hz</v>
          </cell>
          <cell r="O5611">
            <v>235.06</v>
          </cell>
        </row>
        <row r="5612">
          <cell r="A5612" t="str">
            <v>VS162755</v>
          </cell>
          <cell r="B5612">
            <v>219.68</v>
          </cell>
          <cell r="C5612" t="str">
            <v>Electronic ballast for fluor. lamps T5-FH 21W 220-240V 50-60Hz</v>
          </cell>
          <cell r="O5612">
            <v>219.68</v>
          </cell>
        </row>
        <row r="5613">
          <cell r="A5613" t="str">
            <v>VS175803</v>
          </cell>
          <cell r="B5613">
            <v>219.68</v>
          </cell>
          <cell r="C5613" t="str">
            <v>Electronic ballast for fluor. lamps T5-FQ 24W 220-240V 50-60Hz</v>
          </cell>
          <cell r="O5613">
            <v>219.68</v>
          </cell>
        </row>
        <row r="5614">
          <cell r="A5614" t="str">
            <v>VS175813</v>
          </cell>
          <cell r="B5614">
            <v>235.06</v>
          </cell>
          <cell r="C5614" t="str">
            <v>Electronic ballast for fluor. lamps T5-FQ 2x24W 220-240V 50-60Hz</v>
          </cell>
          <cell r="O5614">
            <v>235.06</v>
          </cell>
        </row>
        <row r="5615">
          <cell r="A5615" t="str">
            <v>VS162757</v>
          </cell>
          <cell r="B5615">
            <v>219.68</v>
          </cell>
          <cell r="C5615" t="str">
            <v>Electronic ballast for fluor. lamps T5-FH 28W 220-240V 50-60Hz</v>
          </cell>
          <cell r="O5615">
            <v>219.68</v>
          </cell>
        </row>
        <row r="5616">
          <cell r="A5616" t="str">
            <v>VS162759</v>
          </cell>
          <cell r="B5616">
            <v>219.68</v>
          </cell>
          <cell r="C5616" t="str">
            <v>Electronic ballast for fluor. lamps T5-FH 35W 220-240V 50-60Hz</v>
          </cell>
          <cell r="O5616">
            <v>219.68</v>
          </cell>
        </row>
        <row r="5617">
          <cell r="A5617" t="str">
            <v>VS175716</v>
          </cell>
          <cell r="B5617">
            <v>219.68</v>
          </cell>
          <cell r="C5617" t="str">
            <v>Electronic ballast for fluor. lamps T5-FQ 39W 220-240V 50-60Hz</v>
          </cell>
          <cell r="O5617">
            <v>219.68</v>
          </cell>
        </row>
        <row r="5618">
          <cell r="A5618" t="str">
            <v>VS176747</v>
          </cell>
          <cell r="B5618">
            <v>270.41000000000003</v>
          </cell>
          <cell r="C5618" t="str">
            <v>Electronic ballast for fluor. lamps T5-FH 3x14W 220-240V 50-60Hz</v>
          </cell>
          <cell r="O5618">
            <v>270.41000000000003</v>
          </cell>
        </row>
        <row r="5619">
          <cell r="A5619" t="str">
            <v>VS176745</v>
          </cell>
          <cell r="B5619">
            <v>281.99</v>
          </cell>
          <cell r="C5619" t="str">
            <v>Electronic ballast for fluor. lamps T5-FH 4x14W 220-240V 50-60Hz</v>
          </cell>
          <cell r="O5619">
            <v>281.99</v>
          </cell>
        </row>
        <row r="5620">
          <cell r="A5620" t="str">
            <v>VS188051</v>
          </cell>
          <cell r="B5620">
            <v>219.68</v>
          </cell>
          <cell r="C5620" t="str">
            <v>Electronic ballast for fluor. lamps T5-FQ 54W 220-240V 50-60Hz</v>
          </cell>
          <cell r="O5620">
            <v>219.68</v>
          </cell>
        </row>
        <row r="5621">
          <cell r="A5621" t="str">
            <v>VS175816</v>
          </cell>
          <cell r="B5621">
            <v>235.06</v>
          </cell>
          <cell r="C5621" t="str">
            <v>Electronic ballast for fluor. lamps T5-FQ 2x54W 220-240V 50-60Hz</v>
          </cell>
          <cell r="O5621">
            <v>235.06</v>
          </cell>
        </row>
        <row r="5622">
          <cell r="A5622" t="str">
            <v>VS188047</v>
          </cell>
          <cell r="B5622">
            <v>219.68</v>
          </cell>
          <cell r="C5622" t="str">
            <v>Electronic ballast for fluor. lamps T5-FQ 80W 220-240V 50-60Hz</v>
          </cell>
          <cell r="O5622">
            <v>219.68</v>
          </cell>
        </row>
        <row r="5623">
          <cell r="A5623" t="str">
            <v>VS188006</v>
          </cell>
          <cell r="B5623">
            <v>208.9</v>
          </cell>
          <cell r="C5623" t="str">
            <v>Electronic ballast for fluor. Lamps TC-F/-L 18-24W 220-240V 50-60Hz</v>
          </cell>
          <cell r="O5623">
            <v>208.9</v>
          </cell>
        </row>
        <row r="5624">
          <cell r="A5624" t="str">
            <v>VS188007</v>
          </cell>
          <cell r="B5624">
            <v>228.87</v>
          </cell>
          <cell r="C5624" t="str">
            <v>Electronic ballast for fluor. Lamps TC-F/-L 2x18-2x24W 220-240V 50-60Hz</v>
          </cell>
          <cell r="O5624">
            <v>228.87</v>
          </cell>
        </row>
        <row r="5625">
          <cell r="A5625" t="str">
            <v>VS162739</v>
          </cell>
          <cell r="B5625">
            <v>208.9</v>
          </cell>
          <cell r="C5625" t="str">
            <v>Electronic ballast for fluor. Lamps TC-F/-L 36W 220-240V 50-60Hz</v>
          </cell>
          <cell r="O5625">
            <v>208.9</v>
          </cell>
        </row>
        <row r="5626">
          <cell r="A5626" t="str">
            <v>VS162741</v>
          </cell>
          <cell r="B5626">
            <v>208.9</v>
          </cell>
          <cell r="C5626" t="str">
            <v>Electronic ballast for fluor. Lamps TC-L 40W 220-240V 50-60Hz</v>
          </cell>
          <cell r="O5626">
            <v>208.9</v>
          </cell>
        </row>
        <row r="5627">
          <cell r="A5627" t="str">
            <v>VS162740</v>
          </cell>
          <cell r="B5627">
            <v>228.87</v>
          </cell>
          <cell r="C5627" t="str">
            <v>Electronic ballast for fluor. Lamps TC-F/-L 2x36W 220-240V 50-60Hz</v>
          </cell>
          <cell r="O5627">
            <v>228.87</v>
          </cell>
        </row>
        <row r="5628">
          <cell r="A5628" t="str">
            <v>VS162742</v>
          </cell>
          <cell r="B5628">
            <v>228.87</v>
          </cell>
          <cell r="C5628" t="str">
            <v>Electronic ballast for fluor. Lamps TC-L 2x40W 220-240V 50-60Hz</v>
          </cell>
          <cell r="O5628">
            <v>228.87</v>
          </cell>
        </row>
        <row r="5629">
          <cell r="A5629" t="str">
            <v>VS162743</v>
          </cell>
          <cell r="B5629">
            <v>208.9</v>
          </cell>
          <cell r="C5629" t="str">
            <v>Electronic ballast for fluor. Lamps TC-L 55W 220-240V 50-60Hz</v>
          </cell>
          <cell r="O5629">
            <v>208.9</v>
          </cell>
        </row>
        <row r="5630">
          <cell r="A5630" t="str">
            <v>VS162744</v>
          </cell>
          <cell r="B5630">
            <v>228.87</v>
          </cell>
          <cell r="C5630" t="str">
            <v>Electronic ballast for fluor. Lamps TC-L 2x55W 220-240V 50-60Hz</v>
          </cell>
          <cell r="O5630">
            <v>228.87</v>
          </cell>
        </row>
        <row r="5631">
          <cell r="A5631" t="str">
            <v>VS172435</v>
          </cell>
          <cell r="B5631">
            <v>65.900000000000006</v>
          </cell>
          <cell r="C5631" t="str">
            <v>Standard ballast for disch. Lamps HDS/HDI 70W 230V 50Hz</v>
          </cell>
          <cell r="O5631">
            <v>65.900000000000006</v>
          </cell>
        </row>
        <row r="5632">
          <cell r="A5632" t="str">
            <v>VS161426</v>
          </cell>
          <cell r="B5632">
            <v>71.900000000000006</v>
          </cell>
          <cell r="C5632" t="str">
            <v>Standard ballast for disch. Lamps HDS/HDI 100W 230V 50Hz</v>
          </cell>
          <cell r="O5632">
            <v>71.900000000000006</v>
          </cell>
        </row>
        <row r="5633">
          <cell r="A5633" t="str">
            <v>VS169433</v>
          </cell>
          <cell r="B5633">
            <v>87.47</v>
          </cell>
          <cell r="C5633" t="str">
            <v>Standard ballast for disch. Lamps HDS/HDI 150W 230V 50Hz</v>
          </cell>
          <cell r="O5633">
            <v>87.47</v>
          </cell>
        </row>
        <row r="5634">
          <cell r="A5634" t="str">
            <v>VS178771</v>
          </cell>
          <cell r="B5634">
            <v>148.97999999999999</v>
          </cell>
          <cell r="C5634" t="str">
            <v>Standard ballast for disch. Lamps HDS/HDI 250W 230V 50Hz</v>
          </cell>
          <cell r="O5634">
            <v>148.97999999999999</v>
          </cell>
        </row>
        <row r="5635">
          <cell r="A5635" t="str">
            <v>VS178790</v>
          </cell>
          <cell r="B5635">
            <v>194.12</v>
          </cell>
          <cell r="C5635" t="str">
            <v>Standard ballast for disch. Lamps HDS/HDI 400W 230V 50Hz</v>
          </cell>
          <cell r="O5635">
            <v>194.12</v>
          </cell>
        </row>
        <row r="5636">
          <cell r="A5636" t="str">
            <v>VS167367</v>
          </cell>
          <cell r="B5636">
            <v>102.65</v>
          </cell>
          <cell r="C5636" t="str">
            <v>Standard ballast for disch. Lamps HDS/HDI 250W 230V 50Hz (0.75-1kV)</v>
          </cell>
          <cell r="O5636">
            <v>102.65</v>
          </cell>
        </row>
        <row r="5637">
          <cell r="A5637" t="str">
            <v>VS167367</v>
          </cell>
          <cell r="B5637">
            <v>102.65</v>
          </cell>
          <cell r="C5637" t="str">
            <v>Standard ballast for disch. Lamps HDM 250W 230V 50Hz (0.75-1kV)</v>
          </cell>
          <cell r="O5637">
            <v>102.65</v>
          </cell>
        </row>
        <row r="5638">
          <cell r="A5638" t="str">
            <v>VS167330</v>
          </cell>
          <cell r="B5638">
            <v>126.62</v>
          </cell>
          <cell r="C5638" t="str">
            <v>Standard ballast for disch. Lamps HDS/HDI 400W 230V 50Hz (0.75-1kV)</v>
          </cell>
          <cell r="O5638">
            <v>126.62</v>
          </cell>
        </row>
        <row r="5639">
          <cell r="A5639" t="str">
            <v>VS167330</v>
          </cell>
          <cell r="B5639">
            <v>58.71</v>
          </cell>
          <cell r="C5639" t="str">
            <v>Standard ballast for disch. Lamps HDM 400W 230V 50Hz (0.75-1kV)</v>
          </cell>
          <cell r="O5639">
            <v>58.71</v>
          </cell>
        </row>
        <row r="5640">
          <cell r="A5640" t="str">
            <v>VS169722</v>
          </cell>
          <cell r="B5640">
            <v>89.87</v>
          </cell>
          <cell r="C5640" t="str">
            <v>Standard ballast for disch. Lamps HDI 35-70W 230V 50Hz  thermal cut-out</v>
          </cell>
          <cell r="O5640">
            <v>89.87</v>
          </cell>
        </row>
        <row r="5641">
          <cell r="A5641" t="str">
            <v>VS169721</v>
          </cell>
          <cell r="B5641">
            <v>128.21</v>
          </cell>
          <cell r="C5641" t="str">
            <v>Standard ballast for disch. Lamps HDI 100-150W 230V 50Hz thermal cut-out</v>
          </cell>
          <cell r="O5641">
            <v>128.21</v>
          </cell>
        </row>
        <row r="5642">
          <cell r="A5642" t="str">
            <v>VS167304</v>
          </cell>
          <cell r="B5642">
            <v>58.71</v>
          </cell>
          <cell r="C5642" t="str">
            <v>Standard ballast for disch. Lamps HDM 80W 230V 50Hz (0.75-1kV)</v>
          </cell>
          <cell r="O5642">
            <v>58.71</v>
          </cell>
        </row>
        <row r="5643">
          <cell r="A5643" t="str">
            <v>VS167263</v>
          </cell>
          <cell r="B5643">
            <v>63.91</v>
          </cell>
          <cell r="C5643" t="str">
            <v>Standard ballast for disch. Lamps HDM 125W 230V 50Hz (0.75-1kV)</v>
          </cell>
          <cell r="O5643">
            <v>63.91</v>
          </cell>
        </row>
        <row r="5644">
          <cell r="A5644" t="str">
            <v>VS140597</v>
          </cell>
          <cell r="B5644">
            <v>58.71</v>
          </cell>
          <cell r="C5644" t="str">
            <v>Electronic Ign. for disch. Lamps HDS/HDI 70&gt;400W 220-240V 50-60Hz</v>
          </cell>
          <cell r="O5644">
            <v>58.71</v>
          </cell>
        </row>
        <row r="5645">
          <cell r="A5645" t="str">
            <v>VS140617</v>
          </cell>
          <cell r="B5645">
            <v>58.71</v>
          </cell>
          <cell r="C5645" t="str">
            <v>Impulse Ign. for disch. Lamps HDI 250&gt;1000W 220-240V 50-60Hz (0.75-1kV)</v>
          </cell>
          <cell r="O5645">
            <v>58.71</v>
          </cell>
        </row>
        <row r="5646">
          <cell r="A5646" t="str">
            <v>VS141261</v>
          </cell>
          <cell r="B5646">
            <v>58.71</v>
          </cell>
          <cell r="C5646" t="str">
            <v>Electronic Ign. for disch. Lamps HDS 70W/HDI 35&gt;150W 220-240V 50-60Hz</v>
          </cell>
          <cell r="O5646">
            <v>58.71</v>
          </cell>
        </row>
        <row r="5648">
          <cell r="A5648" t="str">
            <v>T00507</v>
          </cell>
          <cell r="B5648">
            <v>2.8952</v>
          </cell>
          <cell r="C5648" t="str">
            <v>E27 15W clear</v>
          </cell>
        </row>
        <row r="5649">
          <cell r="A5649" t="str">
            <v>T00517</v>
          </cell>
          <cell r="B5649">
            <v>2.8952</v>
          </cell>
          <cell r="C5649" t="str">
            <v>E27 25W clear</v>
          </cell>
        </row>
        <row r="5650">
          <cell r="A5650" t="str">
            <v>T00527</v>
          </cell>
          <cell r="B5650">
            <v>2.8952</v>
          </cell>
          <cell r="C5650" t="str">
            <v>E27 40W clear</v>
          </cell>
        </row>
        <row r="5651">
          <cell r="A5651" t="str">
            <v>T00537</v>
          </cell>
          <cell r="B5651">
            <v>2.8952</v>
          </cell>
          <cell r="C5651" t="str">
            <v>E27 60W clear</v>
          </cell>
        </row>
        <row r="5652">
          <cell r="A5652" t="str">
            <v>T00547</v>
          </cell>
          <cell r="B5652">
            <v>2.8952</v>
          </cell>
          <cell r="C5652" t="str">
            <v>E27 75W clear</v>
          </cell>
        </row>
        <row r="5653">
          <cell r="A5653" t="str">
            <v>T00557</v>
          </cell>
          <cell r="B5653">
            <v>3.0184000000000002</v>
          </cell>
          <cell r="C5653" t="str">
            <v>E27 100W clear</v>
          </cell>
        </row>
        <row r="5654">
          <cell r="A5654" t="str">
            <v>T00567</v>
          </cell>
          <cell r="B5654">
            <v>8.1928000000000001</v>
          </cell>
          <cell r="C5654" t="str">
            <v>E27 150W clear</v>
          </cell>
        </row>
        <row r="5655">
          <cell r="A5655" t="str">
            <v>T00577</v>
          </cell>
          <cell r="B5655">
            <v>8.7471999999999994</v>
          </cell>
          <cell r="C5655" t="str">
            <v>E27 200W clear</v>
          </cell>
        </row>
        <row r="5656">
          <cell r="A5656" t="str">
            <v>T00511</v>
          </cell>
          <cell r="B5656">
            <v>3.2032000000000003</v>
          </cell>
          <cell r="C5656" t="str">
            <v>E27 25W frosted</v>
          </cell>
        </row>
        <row r="5657">
          <cell r="A5657" t="str">
            <v>T00521</v>
          </cell>
          <cell r="B5657">
            <v>3.2032000000000003</v>
          </cell>
          <cell r="C5657" t="str">
            <v>E27 40W frosted</v>
          </cell>
        </row>
        <row r="5658">
          <cell r="A5658" t="str">
            <v>T00531</v>
          </cell>
          <cell r="B5658">
            <v>3.2032000000000003</v>
          </cell>
          <cell r="C5658" t="str">
            <v>E27 60W frosted</v>
          </cell>
        </row>
        <row r="5659">
          <cell r="A5659" t="str">
            <v>T00541</v>
          </cell>
          <cell r="B5659">
            <v>3.3880000000000003</v>
          </cell>
          <cell r="C5659" t="str">
            <v>E27 75W frosted</v>
          </cell>
        </row>
        <row r="5660">
          <cell r="A5660" t="str">
            <v>T00551</v>
          </cell>
          <cell r="B5660">
            <v>3.3880000000000003</v>
          </cell>
          <cell r="C5660" t="str">
            <v>E27 100W frosted</v>
          </cell>
        </row>
        <row r="5661">
          <cell r="A5661" t="str">
            <v>T00561</v>
          </cell>
          <cell r="B5661">
            <v>9.3016000000000023</v>
          </cell>
          <cell r="C5661" t="str">
            <v>E27 150W frosted</v>
          </cell>
        </row>
        <row r="5662">
          <cell r="A5662" t="str">
            <v>T00571</v>
          </cell>
          <cell r="B5662">
            <v>9.8560000000000016</v>
          </cell>
          <cell r="C5662" t="str">
            <v>E27 200W frosted</v>
          </cell>
        </row>
        <row r="5663">
          <cell r="A5663" t="str">
            <v>T00535</v>
          </cell>
          <cell r="B5663">
            <v>4.8048000000000011</v>
          </cell>
          <cell r="C5663" t="str">
            <v>E27 60W opal</v>
          </cell>
        </row>
        <row r="5664">
          <cell r="A5664" t="str">
            <v>T00555</v>
          </cell>
          <cell r="B5664">
            <v>4.8048000000000011</v>
          </cell>
          <cell r="C5664" t="str">
            <v>E27 100W opal</v>
          </cell>
        </row>
        <row r="5665">
          <cell r="A5665" t="str">
            <v>T00517R</v>
          </cell>
          <cell r="B5665">
            <v>6.0984000000000007</v>
          </cell>
          <cell r="C5665" t="str">
            <v>E27 25W red</v>
          </cell>
        </row>
        <row r="5666">
          <cell r="A5666" t="str">
            <v>T00517V</v>
          </cell>
          <cell r="B5666">
            <v>6.0984000000000007</v>
          </cell>
          <cell r="C5666" t="str">
            <v>E27 25W green</v>
          </cell>
        </row>
        <row r="5667">
          <cell r="A5667" t="str">
            <v>T00517B</v>
          </cell>
          <cell r="B5667">
            <v>6.0984000000000007</v>
          </cell>
          <cell r="C5667" t="str">
            <v>E27 25W blue</v>
          </cell>
        </row>
        <row r="5668">
          <cell r="A5668" t="str">
            <v>T00517OR</v>
          </cell>
          <cell r="B5668">
            <v>6.0984000000000007</v>
          </cell>
          <cell r="C5668" t="str">
            <v>E27 25W orange</v>
          </cell>
        </row>
        <row r="5669">
          <cell r="A5669" t="str">
            <v>T00527R</v>
          </cell>
          <cell r="B5669">
            <v>6.0984000000000007</v>
          </cell>
          <cell r="C5669" t="str">
            <v>E27 40W red</v>
          </cell>
        </row>
        <row r="5670">
          <cell r="A5670" t="str">
            <v>T00527V</v>
          </cell>
          <cell r="B5670">
            <v>6.0984000000000007</v>
          </cell>
          <cell r="C5670" t="str">
            <v>E27 40W green</v>
          </cell>
        </row>
        <row r="5671">
          <cell r="A5671" t="str">
            <v>T00527Y</v>
          </cell>
          <cell r="B5671">
            <v>6.0984000000000007</v>
          </cell>
          <cell r="C5671" t="str">
            <v>E27 40W yellow</v>
          </cell>
        </row>
        <row r="5672">
          <cell r="A5672" t="str">
            <v>T00527B</v>
          </cell>
          <cell r="B5672">
            <v>6.0984000000000007</v>
          </cell>
          <cell r="C5672" t="str">
            <v>E27 40W blue</v>
          </cell>
        </row>
        <row r="5673">
          <cell r="A5673" t="str">
            <v>T00527OR</v>
          </cell>
          <cell r="B5673">
            <v>6.0984000000000007</v>
          </cell>
          <cell r="C5673" t="str">
            <v>E27 40W orange</v>
          </cell>
        </row>
        <row r="5674">
          <cell r="A5674" t="str">
            <v>T00537V</v>
          </cell>
          <cell r="B5674">
            <v>6.0984000000000007</v>
          </cell>
          <cell r="C5674" t="str">
            <v>E27 60W green</v>
          </cell>
        </row>
        <row r="5675">
          <cell r="A5675" t="str">
            <v>T00537B</v>
          </cell>
          <cell r="B5675">
            <v>6.0984000000000007</v>
          </cell>
          <cell r="C5675" t="str">
            <v>E27 60W blue</v>
          </cell>
        </row>
        <row r="5676">
          <cell r="A5676" t="str">
            <v>T00537OR</v>
          </cell>
          <cell r="B5676">
            <v>6.0984000000000007</v>
          </cell>
          <cell r="C5676" t="str">
            <v>E27 60W orange</v>
          </cell>
        </row>
        <row r="5677">
          <cell r="A5677" t="str">
            <v>T00580</v>
          </cell>
          <cell r="B5677">
            <v>11.642399999999999</v>
          </cell>
          <cell r="C5677" t="str">
            <v>E27 60W blue tinted glass</v>
          </cell>
        </row>
        <row r="5678">
          <cell r="A5678" t="str">
            <v>T00590</v>
          </cell>
          <cell r="B5678">
            <v>11.642399999999999</v>
          </cell>
          <cell r="C5678" t="str">
            <v>E27 100W blue tinted glass</v>
          </cell>
        </row>
        <row r="5679">
          <cell r="A5679" t="str">
            <v>T00534</v>
          </cell>
          <cell r="B5679">
            <v>13.721399999999999</v>
          </cell>
          <cell r="C5679" t="str">
            <v>E27 60W silver crown</v>
          </cell>
        </row>
        <row r="5680">
          <cell r="A5680" t="str">
            <v>T00554</v>
          </cell>
          <cell r="B5680">
            <v>13.721399999999999</v>
          </cell>
          <cell r="C5680" t="str">
            <v>E27 100W silver crown</v>
          </cell>
        </row>
        <row r="5681">
          <cell r="A5681" t="str">
            <v>T1D537-NI</v>
          </cell>
          <cell r="B5681">
            <v>9.0782999999999987</v>
          </cell>
          <cell r="C5681" t="str">
            <v>E27 60W yellow anti-insects</v>
          </cell>
        </row>
        <row r="5682">
          <cell r="A5682" t="str">
            <v>T00537T</v>
          </cell>
          <cell r="B5682">
            <v>4.8509999999999991</v>
          </cell>
          <cell r="C5682" t="str">
            <v>E27 60W traction long life</v>
          </cell>
        </row>
        <row r="5683">
          <cell r="A5683" t="str">
            <v>T00557T</v>
          </cell>
          <cell r="B5683">
            <v>4.8509999999999991</v>
          </cell>
          <cell r="C5683" t="str">
            <v>E27 100W traction long life</v>
          </cell>
        </row>
        <row r="5684">
          <cell r="A5684" t="str">
            <v>T00527/12</v>
          </cell>
          <cell r="B5684">
            <v>6.4448999999999996</v>
          </cell>
          <cell r="C5684" t="str">
            <v>E27 40W clear 12V</v>
          </cell>
        </row>
        <row r="5685">
          <cell r="A5685" t="str">
            <v>T00537/12</v>
          </cell>
          <cell r="B5685">
            <v>6.4448999999999996</v>
          </cell>
          <cell r="C5685" t="str">
            <v>E27 60W clear 12V</v>
          </cell>
        </row>
        <row r="5686">
          <cell r="A5686" t="str">
            <v>T00527/24</v>
          </cell>
          <cell r="B5686">
            <v>6.6527999999999992</v>
          </cell>
          <cell r="C5686" t="str">
            <v>E27 40W clear 24V</v>
          </cell>
        </row>
        <row r="5687">
          <cell r="A5687" t="str">
            <v>T00537/24</v>
          </cell>
          <cell r="B5687">
            <v>6.6527999999999992</v>
          </cell>
          <cell r="C5687" t="str">
            <v>E27 60W clear 24V</v>
          </cell>
        </row>
        <row r="5688">
          <cell r="A5688" t="str">
            <v>T00557/24</v>
          </cell>
          <cell r="B5688">
            <v>6.6527999999999992</v>
          </cell>
          <cell r="C5688" t="str">
            <v>E27 100W clear 24V</v>
          </cell>
        </row>
        <row r="5689">
          <cell r="A5689" t="str">
            <v>T00537/48</v>
          </cell>
          <cell r="B5689">
            <v>6.6527999999999992</v>
          </cell>
          <cell r="C5689" t="str">
            <v>E27 60W clear 48V</v>
          </cell>
        </row>
        <row r="5690">
          <cell r="A5690" t="str">
            <v>T00557/48</v>
          </cell>
          <cell r="B5690">
            <v>6.6527999999999992</v>
          </cell>
          <cell r="C5690" t="str">
            <v>E27 100W clear 48V</v>
          </cell>
        </row>
        <row r="5691">
          <cell r="A5691" t="str">
            <v>T00017</v>
          </cell>
          <cell r="B5691">
            <v>2.8952</v>
          </cell>
          <cell r="C5691" t="str">
            <v>E14 25W clear</v>
          </cell>
        </row>
        <row r="5692">
          <cell r="A5692" t="str">
            <v>T00027</v>
          </cell>
          <cell r="B5692">
            <v>2.8952</v>
          </cell>
          <cell r="C5692" t="str">
            <v>E14 40W clear</v>
          </cell>
        </row>
        <row r="5693">
          <cell r="A5693" t="str">
            <v>T00042</v>
          </cell>
          <cell r="B5693">
            <v>2.8952</v>
          </cell>
          <cell r="C5693" t="str">
            <v>E14 60W clear</v>
          </cell>
        </row>
        <row r="5694">
          <cell r="A5694" t="str">
            <v>T00011</v>
          </cell>
          <cell r="B5694">
            <v>3.08</v>
          </cell>
          <cell r="C5694" t="str">
            <v>E14 25W frosted</v>
          </cell>
        </row>
        <row r="5695">
          <cell r="A5695" t="str">
            <v>T00021</v>
          </cell>
          <cell r="B5695">
            <v>3.08</v>
          </cell>
          <cell r="C5695" t="str">
            <v>E14 40W frosted</v>
          </cell>
        </row>
        <row r="5696">
          <cell r="A5696" t="str">
            <v>T00022</v>
          </cell>
          <cell r="B5696">
            <v>3.08</v>
          </cell>
          <cell r="C5696" t="str">
            <v>E14 60W frosted</v>
          </cell>
        </row>
        <row r="5697">
          <cell r="A5697" t="str">
            <v>T00015</v>
          </cell>
          <cell r="B5697">
            <v>3.9424000000000001</v>
          </cell>
          <cell r="C5697" t="str">
            <v>E14 25W opal</v>
          </cell>
        </row>
        <row r="5698">
          <cell r="A5698" t="str">
            <v>T00025</v>
          </cell>
          <cell r="B5698">
            <v>3.9424000000000001</v>
          </cell>
          <cell r="C5698" t="str">
            <v>E14 40W opal</v>
          </cell>
        </row>
        <row r="5699">
          <cell r="A5699" t="str">
            <v>T00032</v>
          </cell>
          <cell r="B5699">
            <v>3.9424000000000001</v>
          </cell>
          <cell r="C5699" t="str">
            <v>E14 60W opal</v>
          </cell>
        </row>
        <row r="5700">
          <cell r="A5700" t="str">
            <v>T00150</v>
          </cell>
          <cell r="B5700">
            <v>13.721399999999999</v>
          </cell>
          <cell r="C5700" t="str">
            <v>E14 40W blue tinted glass</v>
          </cell>
        </row>
        <row r="5701">
          <cell r="A5701" t="str">
            <v>T00014</v>
          </cell>
          <cell r="B5701">
            <v>13.721399999999999</v>
          </cell>
          <cell r="C5701" t="str">
            <v>E14 25W silver crown</v>
          </cell>
        </row>
        <row r="5702">
          <cell r="A5702" t="str">
            <v>T00024</v>
          </cell>
          <cell r="B5702">
            <v>13.721399999999999</v>
          </cell>
          <cell r="C5702" t="str">
            <v>E14 40W silver crown</v>
          </cell>
        </row>
        <row r="5703">
          <cell r="A5703" t="str">
            <v>T00013</v>
          </cell>
          <cell r="B5703">
            <v>17.186399999999999</v>
          </cell>
          <cell r="C5703" t="str">
            <v>E14 25W gold crown</v>
          </cell>
        </row>
        <row r="5704">
          <cell r="A5704" t="str">
            <v>T00023</v>
          </cell>
          <cell r="B5704">
            <v>17.186399999999999</v>
          </cell>
          <cell r="C5704" t="str">
            <v>E14 40W gold crown</v>
          </cell>
        </row>
        <row r="5705">
          <cell r="A5705" t="str">
            <v>T00140</v>
          </cell>
          <cell r="B5705">
            <v>2.8952</v>
          </cell>
          <cell r="C5705" t="str">
            <v xml:space="preserve">E27 25W fi45mm clear </v>
          </cell>
        </row>
        <row r="5706">
          <cell r="A5706" t="str">
            <v>T00141</v>
          </cell>
          <cell r="B5706">
            <v>2.8952</v>
          </cell>
          <cell r="C5706" t="str">
            <v xml:space="preserve">E27 40W fi45mm clear </v>
          </cell>
        </row>
        <row r="5707">
          <cell r="A5707" t="str">
            <v>T00142</v>
          </cell>
          <cell r="B5707">
            <v>2.8952</v>
          </cell>
          <cell r="C5707" t="str">
            <v xml:space="preserve">E27 60W fi45mm clear </v>
          </cell>
        </row>
        <row r="5708">
          <cell r="A5708" t="str">
            <v>T00143</v>
          </cell>
          <cell r="B5708">
            <v>3.08</v>
          </cell>
          <cell r="C5708" t="str">
            <v xml:space="preserve">E27 25W fi45mm frosted </v>
          </cell>
        </row>
        <row r="5709">
          <cell r="A5709" t="str">
            <v>T00144</v>
          </cell>
          <cell r="B5709">
            <v>3.08</v>
          </cell>
          <cell r="C5709" t="str">
            <v xml:space="preserve">E27 40W fi45mm frosted </v>
          </cell>
        </row>
        <row r="5710">
          <cell r="A5710" t="str">
            <v>T00145</v>
          </cell>
          <cell r="B5710">
            <v>3.08</v>
          </cell>
          <cell r="C5710" t="str">
            <v xml:space="preserve">E27 60W fi45mm frosted </v>
          </cell>
        </row>
        <row r="5711">
          <cell r="A5711" t="str">
            <v>T00146</v>
          </cell>
          <cell r="B5711">
            <v>3.9424000000000001</v>
          </cell>
          <cell r="C5711" t="str">
            <v>E27 25W fi45mm opal</v>
          </cell>
        </row>
        <row r="5712">
          <cell r="A5712" t="str">
            <v>T00147</v>
          </cell>
          <cell r="B5712">
            <v>3.9424000000000001</v>
          </cell>
          <cell r="C5712" t="str">
            <v>E27 40W fi45mm opal</v>
          </cell>
        </row>
        <row r="5713">
          <cell r="A5713" t="str">
            <v>T00148</v>
          </cell>
          <cell r="B5713">
            <v>3.9424000000000001</v>
          </cell>
          <cell r="C5713" t="str">
            <v>E27 60W fi45mm opal</v>
          </cell>
        </row>
        <row r="5714">
          <cell r="A5714" t="str">
            <v>T00151</v>
          </cell>
          <cell r="B5714">
            <v>11.265099999999999</v>
          </cell>
          <cell r="C5714" t="str">
            <v>E14 25W clear flame</v>
          </cell>
        </row>
        <row r="5715">
          <cell r="A5715" t="str">
            <v>T00155</v>
          </cell>
          <cell r="B5715">
            <v>11.265099999999999</v>
          </cell>
          <cell r="C5715" t="str">
            <v>E14 40W clear flame</v>
          </cell>
        </row>
        <row r="5716">
          <cell r="A5716" t="str">
            <v>T00156</v>
          </cell>
          <cell r="B5716">
            <v>11.265099999999999</v>
          </cell>
          <cell r="C5716" t="str">
            <v>E14 60W clear flame</v>
          </cell>
        </row>
        <row r="5717">
          <cell r="A5717" t="str">
            <v>T00153</v>
          </cell>
          <cell r="B5717">
            <v>11.5885</v>
          </cell>
          <cell r="C5717" t="str">
            <v>E14 40W frosted flame</v>
          </cell>
        </row>
        <row r="5718">
          <cell r="A5718" t="str">
            <v>T00152</v>
          </cell>
          <cell r="B5718">
            <v>11.5885</v>
          </cell>
          <cell r="C5718" t="str">
            <v>E14 60W frosted flame</v>
          </cell>
        </row>
        <row r="5719">
          <cell r="A5719" t="str">
            <v>T00037</v>
          </cell>
          <cell r="B5719">
            <v>2.8951621416434699</v>
          </cell>
          <cell r="C5719" t="str">
            <v>E14 25W clear candle</v>
          </cell>
        </row>
        <row r="5720">
          <cell r="A5720" t="str">
            <v>T00047</v>
          </cell>
          <cell r="B5720">
            <v>2.8951621416434699</v>
          </cell>
          <cell r="C5720" t="str">
            <v>E14 40W clear candle</v>
          </cell>
        </row>
        <row r="5721">
          <cell r="A5721" t="str">
            <v>T00072</v>
          </cell>
          <cell r="B5721">
            <v>2.8951621416434699</v>
          </cell>
          <cell r="C5721" t="str">
            <v>E14 60W clear candle</v>
          </cell>
        </row>
        <row r="5722">
          <cell r="A5722" t="str">
            <v>T00031</v>
          </cell>
          <cell r="B5722">
            <v>3.073875854090597</v>
          </cell>
          <cell r="C5722" t="str">
            <v>E14 25W frosted candle</v>
          </cell>
        </row>
        <row r="5723">
          <cell r="A5723" t="str">
            <v>T00041</v>
          </cell>
          <cell r="B5723">
            <v>3.073875854090597</v>
          </cell>
          <cell r="C5723" t="str">
            <v>E14 40W frosted candle</v>
          </cell>
        </row>
        <row r="5724">
          <cell r="A5724" t="str">
            <v>T00052</v>
          </cell>
          <cell r="B5724">
            <v>3.073875854090597</v>
          </cell>
          <cell r="C5724" t="str">
            <v>E14 60W frosted candle</v>
          </cell>
        </row>
        <row r="5725">
          <cell r="A5725" t="str">
            <v>T00035</v>
          </cell>
          <cell r="B5725">
            <v>3.9317016738368111</v>
          </cell>
          <cell r="C5725" t="str">
            <v>E14 25W opal candle</v>
          </cell>
        </row>
        <row r="5726">
          <cell r="A5726" t="str">
            <v>T00045</v>
          </cell>
          <cell r="B5726">
            <v>3.9317016738368111</v>
          </cell>
          <cell r="C5726" t="str">
            <v>E14 40W opal candle</v>
          </cell>
        </row>
        <row r="5727">
          <cell r="A5727" t="str">
            <v>T00062</v>
          </cell>
          <cell r="B5727">
            <v>3.9317016738368111</v>
          </cell>
          <cell r="C5727" t="str">
            <v>E14 60W opal candle</v>
          </cell>
        </row>
        <row r="5728">
          <cell r="A5728" t="str">
            <v>T00057</v>
          </cell>
          <cell r="B5728">
            <v>3.5184262138028277</v>
          </cell>
          <cell r="C5728" t="str">
            <v>E14 25W clear twisted candle</v>
          </cell>
        </row>
        <row r="5729">
          <cell r="A5729" t="str">
            <v>T00067</v>
          </cell>
          <cell r="B5729">
            <v>3.5184262138028277</v>
          </cell>
          <cell r="C5729" t="str">
            <v>E14 40W clear twisted candle</v>
          </cell>
        </row>
        <row r="5730">
          <cell r="A5730" t="str">
            <v>T00092</v>
          </cell>
          <cell r="B5730">
            <v>3.5184262138028277</v>
          </cell>
          <cell r="C5730" t="str">
            <v>E14 60W clear twisted candle</v>
          </cell>
        </row>
        <row r="5731">
          <cell r="A5731" t="str">
            <v>T00051</v>
          </cell>
          <cell r="B5731">
            <v>3.6859703192220103</v>
          </cell>
          <cell r="C5731" t="str">
            <v>E14 25W frosted twisted candle</v>
          </cell>
        </row>
        <row r="5732">
          <cell r="A5732" t="str">
            <v>T00061</v>
          </cell>
          <cell r="B5732">
            <v>3.6859703192220103</v>
          </cell>
          <cell r="C5732" t="str">
            <v>E14 40W frosted twisted candle</v>
          </cell>
        </row>
        <row r="5733">
          <cell r="A5733" t="str">
            <v>T00082</v>
          </cell>
          <cell r="B5733">
            <v>3.6859703192220103</v>
          </cell>
          <cell r="C5733" t="str">
            <v>E14 60W frosted twisted candle</v>
          </cell>
        </row>
        <row r="5734">
          <cell r="A5734" t="str">
            <v>T00615</v>
          </cell>
          <cell r="B5734">
            <v>10.348800000000001</v>
          </cell>
          <cell r="C5734" t="str">
            <v>R39 E14 30W frosted</v>
          </cell>
        </row>
        <row r="5735">
          <cell r="A5735" t="str">
            <v>T00623</v>
          </cell>
          <cell r="B5735">
            <v>5.7288000000000006</v>
          </cell>
          <cell r="C5735" t="str">
            <v>R50 E14 25W frosted</v>
          </cell>
        </row>
        <row r="5736">
          <cell r="A5736" t="str">
            <v>T00625</v>
          </cell>
          <cell r="B5736">
            <v>5.7288000000000006</v>
          </cell>
          <cell r="C5736" t="str">
            <v>R50 E14 40W frosted</v>
          </cell>
        </row>
        <row r="5737">
          <cell r="A5737" t="str">
            <v>T00645</v>
          </cell>
          <cell r="B5737">
            <v>5.7288000000000006</v>
          </cell>
          <cell r="C5737" t="str">
            <v>R50 E14 60W frosted</v>
          </cell>
        </row>
        <row r="5738">
          <cell r="A5738" t="str">
            <v>T00635</v>
          </cell>
          <cell r="B5738">
            <v>5.7288000000000006</v>
          </cell>
          <cell r="C5738" t="str">
            <v>R63 E27 40W frosted</v>
          </cell>
        </row>
        <row r="5739">
          <cell r="A5739" t="str">
            <v>T00636</v>
          </cell>
          <cell r="B5739">
            <v>5.7288000000000006</v>
          </cell>
          <cell r="C5739" t="str">
            <v>R63 E27 60W frosted</v>
          </cell>
        </row>
        <row r="5740">
          <cell r="A5740" t="str">
            <v>T00728</v>
          </cell>
          <cell r="B5740">
            <v>6.8029500000000001</v>
          </cell>
          <cell r="C5740" t="str">
            <v>R80 E27 40W frosted</v>
          </cell>
        </row>
        <row r="5741">
          <cell r="A5741" t="str">
            <v>T00738</v>
          </cell>
          <cell r="B5741">
            <v>6.8029500000000001</v>
          </cell>
          <cell r="C5741" t="str">
            <v>R80 E27 40W frosted</v>
          </cell>
        </row>
        <row r="5742">
          <cell r="A5742" t="str">
            <v>T00748</v>
          </cell>
          <cell r="B5742">
            <v>6.8029500000000001</v>
          </cell>
          <cell r="C5742" t="str">
            <v>R80 E27 40W frosted</v>
          </cell>
        </row>
        <row r="5743">
          <cell r="A5743" t="str">
            <v>T00758</v>
          </cell>
          <cell r="B5743">
            <v>6.8029500000000001</v>
          </cell>
          <cell r="C5743" t="str">
            <v>R80 E27 40W frosted</v>
          </cell>
        </row>
        <row r="5744">
          <cell r="A5744" t="str">
            <v>T00810</v>
          </cell>
          <cell r="B5744">
            <v>30.415000000000003</v>
          </cell>
          <cell r="C5744" t="str">
            <v>R95 E27 100W</v>
          </cell>
        </row>
        <row r="5745">
          <cell r="A5745" t="str">
            <v>T00739</v>
          </cell>
          <cell r="B5745">
            <v>25.025000000000002</v>
          </cell>
          <cell r="C5745" t="str">
            <v>R80 E27 60W neodymium</v>
          </cell>
        </row>
        <row r="5746">
          <cell r="A5746" t="str">
            <v>T00749</v>
          </cell>
          <cell r="B5746">
            <v>25.025000000000002</v>
          </cell>
          <cell r="C5746" t="str">
            <v>R80 E27 100W neodymium</v>
          </cell>
        </row>
        <row r="5747">
          <cell r="A5747" t="str">
            <v>T00759</v>
          </cell>
          <cell r="B5747">
            <v>40.656000000000006</v>
          </cell>
          <cell r="C5747" t="str">
            <v>R95 E27 100W neodymium</v>
          </cell>
        </row>
        <row r="5748">
          <cell r="A5748" t="str">
            <v>T00621</v>
          </cell>
          <cell r="B5748">
            <v>8.8699999999999992</v>
          </cell>
          <cell r="C5748" t="str">
            <v>R50 E14 40W red</v>
          </cell>
        </row>
        <row r="5749">
          <cell r="A5749" t="str">
            <v>T00622</v>
          </cell>
          <cell r="B5749">
            <v>8.8699999999999992</v>
          </cell>
          <cell r="C5749" t="str">
            <v>R50 E14 40W green</v>
          </cell>
        </row>
        <row r="5750">
          <cell r="A5750" t="str">
            <v>T00624</v>
          </cell>
          <cell r="B5750">
            <v>8.8699999999999992</v>
          </cell>
          <cell r="C5750" t="str">
            <v>R50 E14 40W yellow</v>
          </cell>
        </row>
        <row r="5751">
          <cell r="A5751" t="str">
            <v>T00626</v>
          </cell>
          <cell r="B5751">
            <v>8.8699999999999992</v>
          </cell>
          <cell r="C5751" t="str">
            <v>R50 E14 40W blue</v>
          </cell>
        </row>
        <row r="5752">
          <cell r="A5752" t="str">
            <v>T00631</v>
          </cell>
          <cell r="B5752">
            <v>8.8699999999999992</v>
          </cell>
          <cell r="C5752" t="str">
            <v>R63 E27 60W red</v>
          </cell>
        </row>
        <row r="5753">
          <cell r="A5753" t="str">
            <v>T00632</v>
          </cell>
          <cell r="B5753">
            <v>8.8699999999999992</v>
          </cell>
          <cell r="C5753" t="str">
            <v>R63 E27 60W green</v>
          </cell>
        </row>
        <row r="5754">
          <cell r="A5754" t="str">
            <v>T00634</v>
          </cell>
          <cell r="B5754">
            <v>8.8699999999999992</v>
          </cell>
          <cell r="C5754" t="str">
            <v>R63 E27 60W yellow</v>
          </cell>
        </row>
        <row r="5755">
          <cell r="A5755" t="str">
            <v>T00637</v>
          </cell>
          <cell r="B5755">
            <v>8.8699999999999992</v>
          </cell>
          <cell r="C5755" t="str">
            <v>R63 E27 60W blue</v>
          </cell>
        </row>
        <row r="5756">
          <cell r="A5756" t="str">
            <v>T00731</v>
          </cell>
          <cell r="B5756">
            <v>8.8699999999999992</v>
          </cell>
          <cell r="C5756" t="str">
            <v>R80 E27 60W red</v>
          </cell>
        </row>
        <row r="5757">
          <cell r="A5757" t="str">
            <v>T00732</v>
          </cell>
          <cell r="B5757">
            <v>8.8699999999999992</v>
          </cell>
          <cell r="C5757" t="str">
            <v>R80 E27 60W green</v>
          </cell>
        </row>
        <row r="5758">
          <cell r="A5758" t="str">
            <v>T00734</v>
          </cell>
          <cell r="B5758">
            <v>8.8699999999999992</v>
          </cell>
          <cell r="C5758" t="str">
            <v>R80 E27 60W yellow</v>
          </cell>
        </row>
        <row r="5759">
          <cell r="A5759" t="str">
            <v>T00736</v>
          </cell>
          <cell r="B5759">
            <v>8.8699999999999992</v>
          </cell>
          <cell r="C5759" t="str">
            <v>R80 E27 60W blue</v>
          </cell>
        </row>
        <row r="5760">
          <cell r="A5760" t="str">
            <v>T00850</v>
          </cell>
          <cell r="B5760">
            <v>36.282399999999996</v>
          </cell>
          <cell r="C5760" t="str">
            <v>PAR38 E27 80W flood</v>
          </cell>
        </row>
        <row r="5761">
          <cell r="A5761" t="str">
            <v>T00870</v>
          </cell>
          <cell r="B5761">
            <v>36.282399999999996</v>
          </cell>
          <cell r="C5761" t="str">
            <v>PAR38 E27 120W flood</v>
          </cell>
        </row>
        <row r="5762">
          <cell r="A5762" t="str">
            <v>T00857</v>
          </cell>
          <cell r="B5762">
            <v>36.282399999999996</v>
          </cell>
          <cell r="C5762" t="str">
            <v>PAR38 E27 80W spot</v>
          </cell>
        </row>
        <row r="5763">
          <cell r="A5763" t="str">
            <v>T00877</v>
          </cell>
          <cell r="B5763">
            <v>36.282399999999996</v>
          </cell>
          <cell r="C5763" t="str">
            <v>PAR38 E27 120W spot</v>
          </cell>
        </row>
        <row r="5764">
          <cell r="A5764" t="str">
            <v>T00851</v>
          </cell>
          <cell r="B5764">
            <v>48.972000000000001</v>
          </cell>
          <cell r="C5764" t="str">
            <v>PAR38 E27 80W red</v>
          </cell>
        </row>
        <row r="5765">
          <cell r="A5765" t="str">
            <v>T00852</v>
          </cell>
          <cell r="B5765">
            <v>48.972000000000001</v>
          </cell>
          <cell r="C5765" t="str">
            <v>PAR38 E27 80W green</v>
          </cell>
        </row>
        <row r="5766">
          <cell r="A5766" t="str">
            <v>T00854</v>
          </cell>
          <cell r="B5766">
            <v>48.972000000000001</v>
          </cell>
          <cell r="C5766" t="str">
            <v>PAR38 E27 80W yellow</v>
          </cell>
        </row>
        <row r="5767">
          <cell r="A5767" t="str">
            <v>T00856</v>
          </cell>
          <cell r="B5767">
            <v>48.972000000000001</v>
          </cell>
          <cell r="C5767" t="str">
            <v>PAR38 E27 80W blue</v>
          </cell>
        </row>
        <row r="5768">
          <cell r="A5768" t="str">
            <v>T00664</v>
          </cell>
          <cell r="B5768">
            <v>4.6242173095694294</v>
          </cell>
          <cell r="C5768" t="str">
            <v>SUPER D E27 40W opal</v>
          </cell>
        </row>
        <row r="5769">
          <cell r="A5769" t="str">
            <v>T00665</v>
          </cell>
          <cell r="B5769">
            <v>4.6242173095694294</v>
          </cell>
          <cell r="C5769" t="str">
            <v>SUPER D E27 60W opal</v>
          </cell>
        </row>
        <row r="5770">
          <cell r="A5770" t="str">
            <v>T00667</v>
          </cell>
          <cell r="B5770">
            <v>5.0263231625754674</v>
          </cell>
          <cell r="C5770" t="str">
            <v>SUPER D E27 75W opal</v>
          </cell>
        </row>
        <row r="5771">
          <cell r="A5771" t="str">
            <v>T00666</v>
          </cell>
          <cell r="B5771">
            <v>5.0263231625754674</v>
          </cell>
          <cell r="C5771" t="str">
            <v>SUPER D E27 100W opal</v>
          </cell>
        </row>
        <row r="5772">
          <cell r="A5772" t="str">
            <v>T00568</v>
          </cell>
          <cell r="B5772">
            <v>6.4141000000000004</v>
          </cell>
          <cell r="C5772" t="str">
            <v>SOFTLIGHT E14 25W opal</v>
          </cell>
        </row>
        <row r="5773">
          <cell r="A5773" t="str">
            <v>T00578</v>
          </cell>
          <cell r="B5773">
            <v>6.4141000000000004</v>
          </cell>
          <cell r="C5773" t="str">
            <v>SOFTLIGHT E14 40W opal</v>
          </cell>
        </row>
        <row r="5774">
          <cell r="A5774" t="str">
            <v>T00528</v>
          </cell>
          <cell r="B5774">
            <v>4.3851500000000012</v>
          </cell>
          <cell r="C5774" t="str">
            <v>SOFTLIGHT E27 40W opal</v>
          </cell>
        </row>
        <row r="5775">
          <cell r="A5775" t="str">
            <v>T00538</v>
          </cell>
          <cell r="B5775">
            <v>4.3851500000000012</v>
          </cell>
          <cell r="C5775" t="str">
            <v>SOFTLIGHT E27 60W opal</v>
          </cell>
        </row>
        <row r="5776">
          <cell r="A5776" t="str">
            <v>T00548</v>
          </cell>
          <cell r="B5776">
            <v>4.5815000000000001</v>
          </cell>
          <cell r="C5776" t="str">
            <v>SOFTLIGHT E27 75W opal</v>
          </cell>
        </row>
        <row r="5777">
          <cell r="A5777" t="str">
            <v>T00558</v>
          </cell>
          <cell r="B5777">
            <v>4.5815000000000001</v>
          </cell>
          <cell r="C5777" t="str">
            <v>SOFTLIGHT E27 100W opal</v>
          </cell>
        </row>
        <row r="5778">
          <cell r="A5778" t="str">
            <v>T00117</v>
          </cell>
          <cell r="B5778">
            <v>3.5227500000000003</v>
          </cell>
          <cell r="C5778" t="str">
            <v>LITTLE PEAR E14 3C clear</v>
          </cell>
        </row>
        <row r="5779">
          <cell r="A5779" t="str">
            <v>T00118</v>
          </cell>
          <cell r="B5779">
            <v>3.5227500000000003</v>
          </cell>
          <cell r="C5779" t="str">
            <v>LITTLE PEAR E14 15W clear</v>
          </cell>
        </row>
        <row r="5780">
          <cell r="A5780" t="str">
            <v>T00119</v>
          </cell>
          <cell r="B5780">
            <v>5.3707500000000001</v>
          </cell>
          <cell r="C5780" t="str">
            <v>LITTLE PEAR E14 1/2C frosted</v>
          </cell>
        </row>
        <row r="5781">
          <cell r="A5781" t="str">
            <v>T00112</v>
          </cell>
          <cell r="B5781">
            <v>5.7172499999999999</v>
          </cell>
          <cell r="C5781" t="str">
            <v>LITTLE PEAR E14 3C green</v>
          </cell>
        </row>
        <row r="5782">
          <cell r="A5782" t="str">
            <v>T00113</v>
          </cell>
          <cell r="B5782">
            <v>5.7172499999999999</v>
          </cell>
          <cell r="C5782" t="str">
            <v>LITTLE PEAR E14 3C red</v>
          </cell>
        </row>
        <row r="5783">
          <cell r="A5783" t="str">
            <v>T00114</v>
          </cell>
          <cell r="B5783">
            <v>5.7172499999999999</v>
          </cell>
          <cell r="C5783" t="str">
            <v>LITTLE PEAR E14 3C yellow</v>
          </cell>
        </row>
        <row r="5784">
          <cell r="A5784" t="str">
            <v>T00116</v>
          </cell>
          <cell r="B5784">
            <v>5.7172499999999999</v>
          </cell>
          <cell r="C5784" t="str">
            <v>LITTLE PEAR E14 3C blue</v>
          </cell>
        </row>
        <row r="5785">
          <cell r="A5785" t="str">
            <v>T00120</v>
          </cell>
          <cell r="B5785">
            <v>4.3312499999999998</v>
          </cell>
          <cell r="C5785" t="str">
            <v>LITTLE PEAR E14 15W for ovens</v>
          </cell>
        </row>
        <row r="5786">
          <cell r="A5786" t="str">
            <v>T00121</v>
          </cell>
          <cell r="B5786">
            <v>4.3312499999999998</v>
          </cell>
          <cell r="C5786" t="str">
            <v>LITTLE PEAR E14 15W for refrigerators</v>
          </cell>
        </row>
        <row r="5787">
          <cell r="A5787" t="str">
            <v>T00108</v>
          </cell>
          <cell r="B5787">
            <v>4.6777500000000005</v>
          </cell>
          <cell r="C5787" t="str">
            <v>TUBULAR E14 1/2C clear</v>
          </cell>
        </row>
        <row r="5788">
          <cell r="A5788" t="str">
            <v>T00109</v>
          </cell>
          <cell r="B5788">
            <v>4.6777500000000005</v>
          </cell>
          <cell r="C5788" t="str">
            <v>TUBULAR E14 3C clear</v>
          </cell>
        </row>
        <row r="5789">
          <cell r="A5789" t="str">
            <v>T00110</v>
          </cell>
          <cell r="B5789">
            <v>5.1975000000000007</v>
          </cell>
          <cell r="C5789" t="str">
            <v>TUBULAR E14 25W clear</v>
          </cell>
        </row>
        <row r="5790">
          <cell r="A5790" t="str">
            <v>T00111</v>
          </cell>
          <cell r="B5790">
            <v>5.1975000000000007</v>
          </cell>
          <cell r="C5790" t="str">
            <v>TUBULAR E14 40W clear</v>
          </cell>
        </row>
        <row r="5791">
          <cell r="A5791" t="str">
            <v>T1DTC40FC</v>
          </cell>
          <cell r="B5791">
            <v>5.3707500000000001</v>
          </cell>
          <cell r="C5791" t="str">
            <v>TUBULAR E14 40W for ovens</v>
          </cell>
        </row>
        <row r="5792">
          <cell r="A5792" t="str">
            <v>T00127</v>
          </cell>
          <cell r="B5792">
            <v>6.3525000000000009</v>
          </cell>
          <cell r="C5792" t="str">
            <v>TUBULAR B15d 15W for sewing machine</v>
          </cell>
        </row>
        <row r="5793">
          <cell r="A5793" t="str">
            <v>T00128</v>
          </cell>
          <cell r="B5793">
            <v>6.3525000000000009</v>
          </cell>
          <cell r="C5793" t="str">
            <v xml:space="preserve">E14 15W for sewing machine </v>
          </cell>
        </row>
        <row r="5794">
          <cell r="A5794" t="str">
            <v>T00107</v>
          </cell>
          <cell r="B5794">
            <v>2.1945000000000001</v>
          </cell>
          <cell r="C5794" t="str">
            <v>E14 5W fi18mm 14V</v>
          </cell>
        </row>
        <row r="5795">
          <cell r="A5795" t="str">
            <v>T00129</v>
          </cell>
          <cell r="B5795">
            <v>6.3525000000000009</v>
          </cell>
          <cell r="C5795" t="str">
            <v>E14 1,5W fi18mm 24V</v>
          </cell>
        </row>
        <row r="5796">
          <cell r="A5796" t="str">
            <v>T00130</v>
          </cell>
          <cell r="B5796">
            <v>6.3525000000000009</v>
          </cell>
          <cell r="C5796" t="str">
            <v>E14 3W fi18mm 24V</v>
          </cell>
        </row>
        <row r="5797">
          <cell r="A5797" t="str">
            <v>T00131</v>
          </cell>
          <cell r="B5797">
            <v>7.7962500000000015</v>
          </cell>
          <cell r="C5797" t="str">
            <v>E14 8W fi18mm 60V</v>
          </cell>
        </row>
        <row r="5798">
          <cell r="A5798" t="str">
            <v>T00102</v>
          </cell>
          <cell r="B5798">
            <v>2.8297500000000002</v>
          </cell>
          <cell r="C5798" t="str">
            <v>E14 5W 14V green</v>
          </cell>
        </row>
        <row r="5799">
          <cell r="A5799" t="str">
            <v>T00103</v>
          </cell>
          <cell r="B5799">
            <v>2.8297500000000002</v>
          </cell>
          <cell r="C5799" t="str">
            <v>E14 5W 14V red</v>
          </cell>
        </row>
        <row r="5800">
          <cell r="A5800" t="str">
            <v>T00104</v>
          </cell>
          <cell r="B5800">
            <v>2.8297500000000002</v>
          </cell>
          <cell r="C5800" t="str">
            <v>E14 5W 14V yellow</v>
          </cell>
        </row>
        <row r="5801">
          <cell r="A5801" t="str">
            <v>T00106</v>
          </cell>
          <cell r="B5801">
            <v>2.8297500000000002</v>
          </cell>
          <cell r="C5801" t="str">
            <v>E14 5W 14V blue</v>
          </cell>
        </row>
        <row r="5802">
          <cell r="A5802" t="str">
            <v>T00126</v>
          </cell>
          <cell r="B5802">
            <v>16.770599999999998</v>
          </cell>
          <cell r="C5802" t="str">
            <v>E27 40W fi60mm opal</v>
          </cell>
        </row>
        <row r="5803">
          <cell r="A5803" t="str">
            <v>T00125</v>
          </cell>
          <cell r="B5803">
            <v>16.770599999999998</v>
          </cell>
          <cell r="C5803" t="str">
            <v xml:space="preserve">E27 60W fi60mm opal </v>
          </cell>
        </row>
        <row r="5804">
          <cell r="A5804" t="str">
            <v>T00227</v>
          </cell>
          <cell r="B5804">
            <v>16.770599999999998</v>
          </cell>
          <cell r="C5804" t="str">
            <v>E27 60W fi80mm clear</v>
          </cell>
        </row>
        <row r="5805">
          <cell r="A5805" t="str">
            <v>T00225</v>
          </cell>
          <cell r="B5805">
            <v>16.770599999999998</v>
          </cell>
          <cell r="C5805" t="str">
            <v>E27 40W fi80mm opal</v>
          </cell>
        </row>
        <row r="5806">
          <cell r="A5806" t="str">
            <v>T00235</v>
          </cell>
          <cell r="B5806">
            <v>16.770599999999998</v>
          </cell>
          <cell r="C5806" t="str">
            <v>E27 60W fi80mm opal</v>
          </cell>
        </row>
        <row r="5807">
          <cell r="A5807" t="str">
            <v>T00228</v>
          </cell>
          <cell r="B5807">
            <v>16.770599999999998</v>
          </cell>
          <cell r="C5807" t="str">
            <v>E27 100W fi80mm opal</v>
          </cell>
        </row>
        <row r="5808">
          <cell r="A5808" t="str">
            <v>T00337</v>
          </cell>
          <cell r="B5808">
            <v>16.770599999999998</v>
          </cell>
          <cell r="C5808" t="str">
            <v>E27 60W fi95mm clear</v>
          </cell>
        </row>
        <row r="5809">
          <cell r="A5809" t="str">
            <v>T00357</v>
          </cell>
          <cell r="B5809">
            <v>16.770599999999998</v>
          </cell>
          <cell r="C5809" t="str">
            <v>E27 100W fi95mm clear</v>
          </cell>
        </row>
        <row r="5810">
          <cell r="A5810" t="str">
            <v>T00315</v>
          </cell>
          <cell r="B5810">
            <v>16.770599999999998</v>
          </cell>
          <cell r="C5810" t="str">
            <v>E27 60W fi95mm opal</v>
          </cell>
        </row>
        <row r="5811">
          <cell r="A5811" t="str">
            <v>T00356</v>
          </cell>
          <cell r="B5811">
            <v>16.770599999999998</v>
          </cell>
          <cell r="C5811" t="str">
            <v>E27 100W fi95mm opal</v>
          </cell>
        </row>
        <row r="5812">
          <cell r="A5812" t="str">
            <v>T00314</v>
          </cell>
          <cell r="B5812">
            <v>30.407300000000003</v>
          </cell>
          <cell r="C5812" t="str">
            <v>E27 60W fi95mm silver crown</v>
          </cell>
        </row>
        <row r="5813">
          <cell r="A5813" t="str">
            <v>T00313</v>
          </cell>
          <cell r="B5813">
            <v>30.407300000000003</v>
          </cell>
          <cell r="C5813" t="str">
            <v>E27 60W fi95mm side silver-plating</v>
          </cell>
        </row>
        <row r="5814">
          <cell r="A5814" t="str">
            <v>T00353</v>
          </cell>
          <cell r="B5814">
            <v>30.407300000000003</v>
          </cell>
          <cell r="C5814" t="str">
            <v>E27 100W fi95mm side silver-plating</v>
          </cell>
        </row>
        <row r="5815">
          <cell r="A5815" t="str">
            <v>T00312</v>
          </cell>
          <cell r="B5815">
            <v>30.407300000000003</v>
          </cell>
          <cell r="C5815" t="str">
            <v>E27 60W fi95mm lower silver-plating</v>
          </cell>
        </row>
        <row r="5816">
          <cell r="A5816" t="str">
            <v>T1D000417</v>
          </cell>
          <cell r="B5816">
            <v>23.4619</v>
          </cell>
          <cell r="C5816" t="str">
            <v>E27 25W fi125mm clear</v>
          </cell>
        </row>
        <row r="5817">
          <cell r="A5817" t="str">
            <v>T1D000427</v>
          </cell>
          <cell r="B5817">
            <v>23.4619</v>
          </cell>
          <cell r="C5817" t="str">
            <v>E27 40W fi125mm clear</v>
          </cell>
        </row>
        <row r="5818">
          <cell r="A5818" t="str">
            <v>T1D000437</v>
          </cell>
          <cell r="B5818">
            <v>23.4619</v>
          </cell>
          <cell r="C5818" t="str">
            <v>E27 60W fi125mm clear</v>
          </cell>
        </row>
        <row r="5819">
          <cell r="A5819" t="str">
            <v>T00457</v>
          </cell>
          <cell r="B5819">
            <v>23.4619</v>
          </cell>
          <cell r="C5819" t="str">
            <v>E27 100W fi125mm clear</v>
          </cell>
        </row>
        <row r="5820">
          <cell r="A5820" t="str">
            <v>T00435</v>
          </cell>
          <cell r="B5820">
            <v>23.4619</v>
          </cell>
          <cell r="C5820" t="str">
            <v>E27 60W fi125mm opal</v>
          </cell>
        </row>
        <row r="5821">
          <cell r="A5821" t="str">
            <v>T00455</v>
          </cell>
          <cell r="B5821">
            <v>23.487310000000004</v>
          </cell>
          <cell r="C5821" t="str">
            <v>E27 100W fi125mm opal</v>
          </cell>
        </row>
        <row r="5822">
          <cell r="A5822" t="str">
            <v>T00475</v>
          </cell>
          <cell r="B5822">
            <v>23.4619</v>
          </cell>
          <cell r="C5822" t="str">
            <v>E27 150W fi125mm opal</v>
          </cell>
        </row>
        <row r="5823">
          <cell r="A5823" t="str">
            <v>T01937</v>
          </cell>
          <cell r="B5823">
            <v>6.9992999999999999</v>
          </cell>
          <cell r="C5823" t="str">
            <v>G4 10W 6V clear</v>
          </cell>
        </row>
        <row r="5824">
          <cell r="A5824" t="str">
            <v>T01945</v>
          </cell>
          <cell r="B5824">
            <v>6.1677</v>
          </cell>
          <cell r="C5824" t="str">
            <v>G4 5W 12V clear</v>
          </cell>
        </row>
        <row r="5825">
          <cell r="A5825" t="str">
            <v>T01946</v>
          </cell>
          <cell r="B5825">
            <v>2.9105999999999996</v>
          </cell>
          <cell r="C5825" t="str">
            <v>G4 10W 12V clear</v>
          </cell>
        </row>
        <row r="5826">
          <cell r="A5826" t="str">
            <v>T01946-IF</v>
          </cell>
          <cell r="B5826">
            <v>2.9105999999999996</v>
          </cell>
          <cell r="C5826" t="str">
            <v>G4 10W 12V clear</v>
          </cell>
        </row>
        <row r="5827">
          <cell r="A5827" t="str">
            <v>T01947</v>
          </cell>
          <cell r="B5827">
            <v>2.9105999999999996</v>
          </cell>
          <cell r="C5827" t="str">
            <v>G4 20W 12V clear</v>
          </cell>
        </row>
        <row r="5828">
          <cell r="A5828" t="str">
            <v>T01947-IF</v>
          </cell>
          <cell r="B5828">
            <v>2.9105999999999996</v>
          </cell>
          <cell r="C5828" t="str">
            <v>G4 20W 12V clear</v>
          </cell>
        </row>
        <row r="5829">
          <cell r="A5829" t="str">
            <v>T01948-G4</v>
          </cell>
          <cell r="B5829">
            <v>2.9105999999999996</v>
          </cell>
          <cell r="C5829" t="str">
            <v>G4 35W 12V clear</v>
          </cell>
        </row>
        <row r="5830">
          <cell r="A5830" t="str">
            <v>T01948</v>
          </cell>
          <cell r="B5830">
            <v>2.9105999999999996</v>
          </cell>
          <cell r="C5830" t="str">
            <v>G6.35 35W 12V clear</v>
          </cell>
        </row>
        <row r="5831">
          <cell r="A5831" t="str">
            <v>T01967</v>
          </cell>
          <cell r="B5831">
            <v>2.9105999999999996</v>
          </cell>
          <cell r="C5831" t="str">
            <v>G6.35 50W 12V clear</v>
          </cell>
        </row>
        <row r="5832">
          <cell r="A5832" t="str">
            <v>T01958</v>
          </cell>
          <cell r="B5832">
            <v>6.583499999999999</v>
          </cell>
          <cell r="C5832" t="str">
            <v>GY6.35 100W 12V clear</v>
          </cell>
        </row>
        <row r="5833">
          <cell r="A5833" t="str">
            <v>T01945-SM</v>
          </cell>
          <cell r="B5833">
            <v>6.0983999999999998</v>
          </cell>
          <cell r="C5833" t="str">
            <v>G4 5W 12V frosted</v>
          </cell>
        </row>
        <row r="5834">
          <cell r="A5834" t="str">
            <v>T01946-SM</v>
          </cell>
          <cell r="B5834">
            <v>3.2570999999999994</v>
          </cell>
          <cell r="C5834" t="str">
            <v>G4 10W 12V frosted</v>
          </cell>
        </row>
        <row r="5835">
          <cell r="A5835" t="str">
            <v>T01928</v>
          </cell>
          <cell r="B5835">
            <v>3.2570999999999994</v>
          </cell>
          <cell r="C5835" t="str">
            <v>G4 20W 12V frosted</v>
          </cell>
        </row>
        <row r="5836">
          <cell r="A5836" t="str">
            <v>T01949</v>
          </cell>
          <cell r="B5836">
            <v>3.2570999999999994</v>
          </cell>
          <cell r="C5836" t="str">
            <v>G4 35W 12V frosted</v>
          </cell>
        </row>
        <row r="5837">
          <cell r="A5837" t="str">
            <v>T01948-SM</v>
          </cell>
          <cell r="B5837">
            <v>3.2570999999999994</v>
          </cell>
          <cell r="C5837" t="str">
            <v>G4 35W 12V frosted</v>
          </cell>
        </row>
        <row r="5838">
          <cell r="A5838" t="str">
            <v>T01929</v>
          </cell>
          <cell r="B5838">
            <v>3.2570999999999994</v>
          </cell>
          <cell r="C5838" t="str">
            <v>G4 50W 12V frosted</v>
          </cell>
        </row>
        <row r="5839">
          <cell r="A5839" t="str">
            <v>T01924</v>
          </cell>
          <cell r="B5839">
            <v>9.4940999999999995</v>
          </cell>
          <cell r="C5839" t="str">
            <v>G4 10W 24V clear</v>
          </cell>
        </row>
        <row r="5840">
          <cell r="A5840" t="str">
            <v>T01925</v>
          </cell>
          <cell r="B5840">
            <v>9.4940999999999995</v>
          </cell>
          <cell r="C5840" t="str">
            <v>G4 20W 24V clear</v>
          </cell>
        </row>
        <row r="5841">
          <cell r="A5841" t="str">
            <v>T01927</v>
          </cell>
          <cell r="B5841">
            <v>10.048499999999999</v>
          </cell>
          <cell r="C5841" t="str">
            <v>GY6.35 50W 24V clear</v>
          </cell>
        </row>
        <row r="5842">
          <cell r="A5842" t="str">
            <v>T01961</v>
          </cell>
          <cell r="B5842">
            <v>10.048499999999999</v>
          </cell>
          <cell r="C5842" t="str">
            <v>GY6.35 100W 24V clear</v>
          </cell>
        </row>
        <row r="5843">
          <cell r="A5843" t="str">
            <v>T01962</v>
          </cell>
          <cell r="B5843">
            <v>16.285499999999999</v>
          </cell>
          <cell r="C5843" t="str">
            <v>GY6.35 150W 24V clear</v>
          </cell>
        </row>
        <row r="5844">
          <cell r="A5844" t="str">
            <v>T01964</v>
          </cell>
          <cell r="B5844">
            <v>16.285499999999999</v>
          </cell>
          <cell r="C5844" t="str">
            <v>GY6.35 250W 24V clear</v>
          </cell>
        </row>
        <row r="5845">
          <cell r="A5845" t="str">
            <v>T01850</v>
          </cell>
          <cell r="B5845">
            <v>9.2861999999999991</v>
          </cell>
          <cell r="C5845" t="str">
            <v>GZ4 fi25mm 10W 12V 10° with safety glass</v>
          </cell>
        </row>
        <row r="5846">
          <cell r="A5846" t="str">
            <v>T01851</v>
          </cell>
          <cell r="B5846">
            <v>9.2861999999999991</v>
          </cell>
          <cell r="C5846" t="str">
            <v>GZ4 fi25mm 10W 12V 26° with safety glass</v>
          </cell>
        </row>
        <row r="5847">
          <cell r="A5847" t="str">
            <v>T01852</v>
          </cell>
          <cell r="B5847">
            <v>9.2861999999999991</v>
          </cell>
          <cell r="C5847" t="str">
            <v>GZ4 fi25mm 20W 12V 10° with safety glass</v>
          </cell>
        </row>
        <row r="5848">
          <cell r="A5848" t="str">
            <v>T01853</v>
          </cell>
          <cell r="B5848">
            <v>9.2861999999999991</v>
          </cell>
          <cell r="C5848" t="str">
            <v>GZ4 fi25mm 20W 12V 10° with safety glass</v>
          </cell>
        </row>
        <row r="5849">
          <cell r="A5849" t="str">
            <v>T01950</v>
          </cell>
          <cell r="B5849">
            <v>7.0839999999999996</v>
          </cell>
          <cell r="C5849" t="str">
            <v>GU4 20W 12V 30° without safety glass</v>
          </cell>
        </row>
        <row r="5850">
          <cell r="A5850" t="str">
            <v>T01951</v>
          </cell>
          <cell r="B5850">
            <v>7.0839999999999996</v>
          </cell>
          <cell r="C5850" t="str">
            <v>GU4 20W 12V 10° without safety glass</v>
          </cell>
        </row>
        <row r="5851">
          <cell r="A5851" t="str">
            <v>T01952</v>
          </cell>
          <cell r="B5851">
            <v>7.0839999999999996</v>
          </cell>
          <cell r="C5851" t="str">
            <v>GU4 35W 12V 30° without safety glass</v>
          </cell>
        </row>
        <row r="5852">
          <cell r="A5852" t="str">
            <v>T01210</v>
          </cell>
          <cell r="B5852">
            <v>8.2544000000000004</v>
          </cell>
          <cell r="C5852" t="str">
            <v>GU4 10W 12V 24° with safety glass</v>
          </cell>
        </row>
        <row r="5853">
          <cell r="A5853" t="str">
            <v>T01211</v>
          </cell>
          <cell r="B5853">
            <v>8.2544000000000004</v>
          </cell>
          <cell r="C5853" t="str">
            <v>GU4 20W 12V 10° with safety glass</v>
          </cell>
        </row>
        <row r="5854">
          <cell r="A5854" t="str">
            <v>T01212</v>
          </cell>
          <cell r="B5854">
            <v>8.2544000000000004</v>
          </cell>
          <cell r="C5854" t="str">
            <v>GU4 20W 12V 30° with safety glass</v>
          </cell>
        </row>
        <row r="5855">
          <cell r="A5855" t="str">
            <v>T01213</v>
          </cell>
          <cell r="B5855">
            <v>8.2544000000000004</v>
          </cell>
          <cell r="C5855" t="str">
            <v>GU4 35W 12V 30° with safety glass</v>
          </cell>
        </row>
        <row r="5856">
          <cell r="A5856" t="str">
            <v>T01970</v>
          </cell>
          <cell r="B5856">
            <v>6.9992999999999999</v>
          </cell>
          <cell r="C5856" t="str">
            <v>GU5,3 20W 12V 36° without safety glass</v>
          </cell>
        </row>
        <row r="5857">
          <cell r="A5857" t="str">
            <v>T01971</v>
          </cell>
          <cell r="B5857">
            <v>6.9992999999999999</v>
          </cell>
          <cell r="C5857" t="str">
            <v>GU5,3 20W 12V 36° without safety glass</v>
          </cell>
        </row>
        <row r="5858">
          <cell r="A5858" t="str">
            <v>T01966</v>
          </cell>
          <cell r="B5858">
            <v>6.9992999999999999</v>
          </cell>
          <cell r="C5858" t="str">
            <v>GU5,3 35W 12V 38° without safety glass</v>
          </cell>
        </row>
        <row r="5859">
          <cell r="A5859" t="str">
            <v>T01180</v>
          </cell>
          <cell r="B5859">
            <v>6.9992999999999999</v>
          </cell>
          <cell r="C5859" t="str">
            <v>GU5,3 50W 12V 38° without safety glass</v>
          </cell>
        </row>
        <row r="5860">
          <cell r="A5860" t="str">
            <v>T01969</v>
          </cell>
          <cell r="B5860">
            <v>6.9992999999999999</v>
          </cell>
          <cell r="C5860" t="str">
            <v>GU5,3 50W 12V 38° without safety glass</v>
          </cell>
        </row>
        <row r="5861">
          <cell r="A5861" t="str">
            <v>T01960</v>
          </cell>
          <cell r="B5861">
            <v>6.9992999999999999</v>
          </cell>
          <cell r="C5861" t="str">
            <v>GU5,3 50W 12V 38° without safety glass</v>
          </cell>
        </row>
        <row r="5862">
          <cell r="A5862" t="str">
            <v>T01968</v>
          </cell>
          <cell r="B5862">
            <v>7.2071999999999994</v>
          </cell>
          <cell r="C5862" t="str">
            <v>GU5,3 50W 12V 12° without safety glass</v>
          </cell>
        </row>
        <row r="5863">
          <cell r="A5863" t="str">
            <v>T01275</v>
          </cell>
          <cell r="B5863">
            <v>7.2071999999999994</v>
          </cell>
          <cell r="C5863" t="str">
            <v>GU5,3 20W 12V 60° with transparent safety glass</v>
          </cell>
        </row>
        <row r="5864">
          <cell r="A5864" t="str">
            <v>T01270</v>
          </cell>
          <cell r="B5864">
            <v>7.2071999999999994</v>
          </cell>
          <cell r="C5864" t="str">
            <v>GU5,3 20W 12V 36° with transparent safety glass</v>
          </cell>
        </row>
        <row r="5865">
          <cell r="A5865" t="str">
            <v>T01271</v>
          </cell>
          <cell r="B5865">
            <v>7.2071999999999994</v>
          </cell>
          <cell r="C5865" t="str">
            <v>GU5,3 20W 12V 12° with transparent safety glass</v>
          </cell>
        </row>
        <row r="5866">
          <cell r="A5866" t="str">
            <v>T01290</v>
          </cell>
          <cell r="B5866">
            <v>7.2071999999999994</v>
          </cell>
          <cell r="C5866" t="str">
            <v>GU5,3 35W 12V 60° with transparent safety glass</v>
          </cell>
        </row>
        <row r="5867">
          <cell r="A5867" t="str">
            <v>T01266</v>
          </cell>
          <cell r="B5867">
            <v>7.2071999999999994</v>
          </cell>
          <cell r="C5867" t="str">
            <v>GU5,3 35W 12V 38° with transparent safety glass</v>
          </cell>
        </row>
        <row r="5868">
          <cell r="A5868" t="str">
            <v>T01264</v>
          </cell>
          <cell r="B5868">
            <v>7.2071999999999994</v>
          </cell>
          <cell r="C5868" t="str">
            <v>GU5,3 35W 12V 12° with transparent safety glass</v>
          </cell>
        </row>
        <row r="5869">
          <cell r="A5869" t="str">
            <v>T01280</v>
          </cell>
          <cell r="B5869">
            <v>7.2071999999999994</v>
          </cell>
          <cell r="C5869" t="str">
            <v>GU5,3 50W 12V 60° with transparent safety glass</v>
          </cell>
        </row>
        <row r="5870">
          <cell r="A5870" t="str">
            <v>T01269</v>
          </cell>
          <cell r="B5870">
            <v>7.2071999999999994</v>
          </cell>
          <cell r="C5870" t="str">
            <v>GU5,3 50W 12V 38° with transparent safety glass</v>
          </cell>
        </row>
        <row r="5871">
          <cell r="A5871" t="str">
            <v>T01260</v>
          </cell>
          <cell r="B5871">
            <v>7.2071999999999994</v>
          </cell>
          <cell r="C5871" t="str">
            <v>GU5,3 50W 12V 24° with transparent safety glass</v>
          </cell>
        </row>
        <row r="5872">
          <cell r="A5872" t="str">
            <v>T01268</v>
          </cell>
          <cell r="B5872">
            <v>7.2071999999999994</v>
          </cell>
          <cell r="C5872" t="str">
            <v>GU5,3 50W 12V 12° with transparent safety glass</v>
          </cell>
        </row>
        <row r="5873">
          <cell r="A5873" t="str">
            <v>T01270FG</v>
          </cell>
          <cell r="B5873">
            <v>16.146899999999999</v>
          </cell>
          <cell r="C5873" t="str">
            <v>GU5,3 20W 12V flood with satin safety glass</v>
          </cell>
        </row>
        <row r="5874">
          <cell r="A5874" t="str">
            <v>T01266FG</v>
          </cell>
          <cell r="B5874">
            <v>16.146899999999999</v>
          </cell>
          <cell r="C5874" t="str">
            <v>GU5,3 35W 12V flood with satin safety glass</v>
          </cell>
        </row>
        <row r="5875">
          <cell r="A5875" t="str">
            <v>T01269FG</v>
          </cell>
          <cell r="B5875">
            <v>16.146899999999999</v>
          </cell>
          <cell r="C5875" t="str">
            <v>GU5,3 20W 12V flood with satin safety glass</v>
          </cell>
        </row>
        <row r="5876">
          <cell r="A5876" t="str">
            <v>T01568</v>
          </cell>
          <cell r="B5876">
            <v>14.483699999999999</v>
          </cell>
          <cell r="C5876" t="str">
            <v>MR16 35W 12V 36° with safety glass</v>
          </cell>
        </row>
        <row r="5877">
          <cell r="A5877" t="str">
            <v>T01569</v>
          </cell>
          <cell r="B5877">
            <v>14.483699999999999</v>
          </cell>
          <cell r="C5877" t="str">
            <v>MR16 50W 12V 38° with safety glass</v>
          </cell>
        </row>
        <row r="5878">
          <cell r="A5878" t="str">
            <v>T1D01270L</v>
          </cell>
          <cell r="B5878">
            <v>13.6136</v>
          </cell>
          <cell r="C5878" t="str">
            <v>GU5,3 20W 12V 36° with safety glass</v>
          </cell>
        </row>
        <row r="5879">
          <cell r="A5879" t="str">
            <v>T1D01271L</v>
          </cell>
          <cell r="B5879">
            <v>13.6136</v>
          </cell>
          <cell r="C5879" t="str">
            <v>GU5,3 20W 12V 60° with safety glass</v>
          </cell>
        </row>
        <row r="5880">
          <cell r="A5880" t="str">
            <v>T1D01266L</v>
          </cell>
          <cell r="B5880">
            <v>13.6136</v>
          </cell>
          <cell r="C5880" t="str">
            <v>GU5,3 35W 12V 38° with safety glass</v>
          </cell>
        </row>
        <row r="5881">
          <cell r="A5881" t="str">
            <v>T1D01269L</v>
          </cell>
          <cell r="B5881">
            <v>13.6136</v>
          </cell>
          <cell r="C5881" t="str">
            <v>GU5,3 50W 12V 38° with safety glass</v>
          </cell>
        </row>
        <row r="5882">
          <cell r="A5882" t="str">
            <v>T1D01280L</v>
          </cell>
          <cell r="B5882">
            <v>13.6136</v>
          </cell>
          <cell r="C5882" t="str">
            <v>GU5,3 50W 12V 60° with safety glass</v>
          </cell>
        </row>
        <row r="5883">
          <cell r="A5883" t="str">
            <v>T1D01268L</v>
          </cell>
          <cell r="B5883">
            <v>13.6136</v>
          </cell>
          <cell r="C5883" t="str">
            <v>GU5,3 50W 12V 12° with safety glass</v>
          </cell>
        </row>
        <row r="5884">
          <cell r="A5884" t="str">
            <v>T1D1269V</v>
          </cell>
          <cell r="B5884">
            <v>16.631999999999998</v>
          </cell>
          <cell r="C5884" t="str">
            <v>GU5,3 50W 12V 38° green</v>
          </cell>
        </row>
        <row r="5885">
          <cell r="A5885" t="str">
            <v>T1D1269R</v>
          </cell>
          <cell r="B5885">
            <v>16.631999999999998</v>
          </cell>
          <cell r="C5885" t="str">
            <v>GU5,3 50W 12V 38° red</v>
          </cell>
        </row>
        <row r="5886">
          <cell r="A5886" t="str">
            <v>T1D1269Y</v>
          </cell>
          <cell r="B5886">
            <v>16.631999999999998</v>
          </cell>
          <cell r="C5886" t="str">
            <v>GU5,3 50W 12V 38° yellow</v>
          </cell>
        </row>
        <row r="5887">
          <cell r="A5887" t="str">
            <v>T1D1269B</v>
          </cell>
          <cell r="B5887">
            <v>16.631999999999998</v>
          </cell>
          <cell r="C5887" t="str">
            <v>GU5,3 50W 12V 38° blue</v>
          </cell>
        </row>
        <row r="5888">
          <cell r="A5888" t="str">
            <v>T1D1269N</v>
          </cell>
          <cell r="B5888">
            <v>16.631999999999998</v>
          </cell>
          <cell r="C5888" t="str">
            <v>GU5,3 50W 12V 38° black</v>
          </cell>
        </row>
        <row r="5889">
          <cell r="A5889" t="str">
            <v>T1D1269W</v>
          </cell>
          <cell r="B5889">
            <v>34.857900000000001</v>
          </cell>
          <cell r="C5889" t="str">
            <v>GU5,3 50W 12V 38° white</v>
          </cell>
        </row>
        <row r="5890">
          <cell r="A5890" t="str">
            <v>T1D1269G</v>
          </cell>
          <cell r="B5890">
            <v>34.857900000000001</v>
          </cell>
          <cell r="C5890" t="str">
            <v>GU5,3 50W 12V 38° gold</v>
          </cell>
        </row>
        <row r="5891">
          <cell r="A5891" t="str">
            <v>T1D1269ST</v>
          </cell>
          <cell r="B5891">
            <v>34.857900000000001</v>
          </cell>
          <cell r="C5891" t="str">
            <v>GU5,3 50W 12V 38° satine</v>
          </cell>
        </row>
        <row r="5892">
          <cell r="A5892" t="str">
            <v>T1D000993</v>
          </cell>
          <cell r="B5892">
            <v>46.446400000000004</v>
          </cell>
          <cell r="C5892" t="str">
            <v>G53 50W 12V 4°</v>
          </cell>
        </row>
        <row r="5893">
          <cell r="A5893" t="str">
            <v>T1D000994</v>
          </cell>
          <cell r="B5893">
            <v>46.446400000000004</v>
          </cell>
          <cell r="C5893" t="str">
            <v>G53 50W 12V 8°</v>
          </cell>
        </row>
        <row r="5894">
          <cell r="A5894" t="str">
            <v>T1D000995</v>
          </cell>
          <cell r="B5894">
            <v>46.446400000000004</v>
          </cell>
          <cell r="C5894" t="str">
            <v>G53 50W 12V 24°</v>
          </cell>
        </row>
        <row r="5895">
          <cell r="A5895" t="str">
            <v>T1D000996</v>
          </cell>
          <cell r="B5895">
            <v>46.446400000000004</v>
          </cell>
          <cell r="C5895" t="str">
            <v>G53 50W 12V 45°</v>
          </cell>
        </row>
        <row r="5896">
          <cell r="A5896" t="str">
            <v>T1D000784</v>
          </cell>
          <cell r="B5896">
            <v>51.620800000000003</v>
          </cell>
          <cell r="C5896" t="str">
            <v>G53 75W 12V 8°</v>
          </cell>
        </row>
        <row r="5897">
          <cell r="A5897" t="str">
            <v>T1D000792</v>
          </cell>
          <cell r="B5897">
            <v>51.620800000000003</v>
          </cell>
          <cell r="C5897" t="str">
            <v>G53 75W 12V 24°</v>
          </cell>
        </row>
        <row r="5898">
          <cell r="A5898" t="str">
            <v>T1D000794</v>
          </cell>
          <cell r="B5898">
            <v>51.620800000000003</v>
          </cell>
          <cell r="C5898" t="str">
            <v>G53 75W 12V 45°</v>
          </cell>
        </row>
        <row r="5899">
          <cell r="A5899" t="str">
            <v>T1D000791</v>
          </cell>
          <cell r="B5899">
            <v>0</v>
          </cell>
          <cell r="C5899" t="str">
            <v>G53 100W 12V 8°</v>
          </cell>
        </row>
        <row r="5900">
          <cell r="A5900" t="str">
            <v>T1D000793</v>
          </cell>
          <cell r="B5900">
            <v>0</v>
          </cell>
          <cell r="C5900" t="str">
            <v>G53 100W 12V 24°</v>
          </cell>
        </row>
        <row r="5901">
          <cell r="A5901" t="str">
            <v>T1D000795</v>
          </cell>
          <cell r="B5901">
            <v>0</v>
          </cell>
          <cell r="C5901" t="str">
            <v>G53 100W 12V 45°</v>
          </cell>
        </row>
        <row r="5902">
          <cell r="A5902" t="str">
            <v>T1D000897</v>
          </cell>
          <cell r="B5902">
            <v>49.549499999999995</v>
          </cell>
          <cell r="C5902" t="str">
            <v>BA15d 20W 12V 8°</v>
          </cell>
        </row>
        <row r="5903">
          <cell r="A5903" t="str">
            <v>T1D000898</v>
          </cell>
          <cell r="B5903">
            <v>49.549499999999995</v>
          </cell>
          <cell r="C5903" t="str">
            <v>BA15d 20W 12V 24°</v>
          </cell>
        </row>
        <row r="5904">
          <cell r="A5904" t="str">
            <v>T1D000899</v>
          </cell>
          <cell r="B5904">
            <v>49.549499999999995</v>
          </cell>
          <cell r="C5904" t="str">
            <v>BA15d 50W 12V 8°</v>
          </cell>
        </row>
        <row r="5905">
          <cell r="A5905" t="str">
            <v>T1D000900</v>
          </cell>
          <cell r="B5905">
            <v>49.549499999999995</v>
          </cell>
          <cell r="C5905" t="str">
            <v>BA15d 50W 12V 24°</v>
          </cell>
        </row>
        <row r="5906">
          <cell r="A5906" t="str">
            <v>T01946LX</v>
          </cell>
          <cell r="B5906">
            <v>9.1167999999999996</v>
          </cell>
          <cell r="C5906" t="str">
            <v>G4 10W 12V xenon</v>
          </cell>
        </row>
        <row r="5907">
          <cell r="A5907" t="str">
            <v>T01947LX</v>
          </cell>
          <cell r="B5907">
            <v>9.1167999999999996</v>
          </cell>
          <cell r="C5907" t="str">
            <v>G4 20W 12V xenon</v>
          </cell>
        </row>
        <row r="5908">
          <cell r="A5908" t="str">
            <v>T01948LX</v>
          </cell>
          <cell r="B5908">
            <v>9.1167999999999996</v>
          </cell>
          <cell r="C5908" t="str">
            <v>G6.35 35W 12V xenon</v>
          </cell>
        </row>
        <row r="5909">
          <cell r="A5909" t="str">
            <v>T01967LX</v>
          </cell>
          <cell r="B5909">
            <v>9.1167999999999996</v>
          </cell>
          <cell r="C5909" t="str">
            <v>G6.35 50W 12V xenon</v>
          </cell>
        </row>
        <row r="5910">
          <cell r="A5910" t="str">
            <v>T1D1270LX</v>
          </cell>
          <cell r="B5910">
            <v>25.810400000000001</v>
          </cell>
          <cell r="C5910" t="str">
            <v>GU5,3 20W 12V 36° with safety glass xenon</v>
          </cell>
        </row>
        <row r="5911">
          <cell r="A5911" t="str">
            <v>T1D1266LX</v>
          </cell>
          <cell r="B5911">
            <v>25.810400000000001</v>
          </cell>
          <cell r="C5911" t="str">
            <v>GU5,3 35W 12V 38° with safety glass xenon</v>
          </cell>
        </row>
        <row r="5912">
          <cell r="A5912" t="str">
            <v>T1D1280LX</v>
          </cell>
          <cell r="B5912">
            <v>25.810400000000001</v>
          </cell>
          <cell r="C5912" t="str">
            <v>GU5,3 50W 12V 60° with safety glass xenon</v>
          </cell>
        </row>
        <row r="5913">
          <cell r="A5913" t="str">
            <v>T1D1269LX</v>
          </cell>
          <cell r="B5913">
            <v>25.810400000000001</v>
          </cell>
          <cell r="C5913" t="str">
            <v>GU5,3 50W 12V 38° with safety glass xenon</v>
          </cell>
        </row>
        <row r="5914">
          <cell r="A5914" t="str">
            <v>T01570LX</v>
          </cell>
          <cell r="B5914">
            <v>32.956000000000003</v>
          </cell>
          <cell r="C5914" t="str">
            <v>GU5,3 20W 12V 36° with safety glass xenon constant</v>
          </cell>
        </row>
        <row r="5915">
          <cell r="A5915" t="str">
            <v>T01560LX</v>
          </cell>
          <cell r="B5915">
            <v>32.956000000000003</v>
          </cell>
          <cell r="C5915" t="str">
            <v>GU5,3 35W 12V 36° with safety glass xenon constant</v>
          </cell>
        </row>
        <row r="5916">
          <cell r="A5916" t="str">
            <v>T01569LX</v>
          </cell>
          <cell r="B5916">
            <v>32.956000000000003</v>
          </cell>
          <cell r="C5916" t="str">
            <v>GU5,3 50W 12V 60° with safety glass xenon constant</v>
          </cell>
        </row>
        <row r="5917">
          <cell r="A5917" t="str">
            <v>T01580LX</v>
          </cell>
          <cell r="B5917">
            <v>32.956000000000003</v>
          </cell>
          <cell r="C5917" t="str">
            <v>GU5,3 50W 12V 38° with safety glass xenon constant</v>
          </cell>
        </row>
        <row r="5918">
          <cell r="A5918" t="str">
            <v>T1D0993LX</v>
          </cell>
          <cell r="B5918">
            <v>99.792000000000016</v>
          </cell>
          <cell r="C5918" t="str">
            <v>G53 50W 12V 4° xenon</v>
          </cell>
        </row>
        <row r="5919">
          <cell r="A5919" t="str">
            <v>T1D0994LX</v>
          </cell>
          <cell r="B5919">
            <v>99.792000000000016</v>
          </cell>
          <cell r="C5919" t="str">
            <v>G53 50W 12V 8° xenon</v>
          </cell>
        </row>
        <row r="5920">
          <cell r="A5920" t="str">
            <v>T1D0995LX</v>
          </cell>
          <cell r="B5920">
            <v>99.792000000000016</v>
          </cell>
          <cell r="C5920" t="str">
            <v>G53 50W 12V 24° xenon</v>
          </cell>
        </row>
        <row r="5921">
          <cell r="A5921" t="str">
            <v>T1D0996LX</v>
          </cell>
          <cell r="B5921">
            <v>99.792000000000016</v>
          </cell>
          <cell r="C5921" t="str">
            <v>G53 50W 12V 45° xenon</v>
          </cell>
        </row>
        <row r="5922">
          <cell r="A5922" t="str">
            <v>T1D0784LX</v>
          </cell>
          <cell r="B5922">
            <v>110.94160000000001</v>
          </cell>
          <cell r="C5922" t="str">
            <v>G53 75W 12V 8° xenon</v>
          </cell>
        </row>
        <row r="5923">
          <cell r="A5923" t="str">
            <v>T1D0792LX</v>
          </cell>
          <cell r="B5923">
            <v>110.94160000000001</v>
          </cell>
          <cell r="C5923" t="str">
            <v>G53 75W 12V 24° xenon</v>
          </cell>
        </row>
        <row r="5924">
          <cell r="A5924" t="str">
            <v>T1D0794LX</v>
          </cell>
          <cell r="B5924">
            <v>110.94160000000001</v>
          </cell>
          <cell r="C5924" t="str">
            <v>G53 75W 12V 45° xenon</v>
          </cell>
        </row>
        <row r="5925">
          <cell r="A5925" t="str">
            <v>T01447</v>
          </cell>
          <cell r="B5925">
            <v>9.5480000000000018</v>
          </cell>
          <cell r="C5925" t="str">
            <v>G4 20W 12V white light</v>
          </cell>
        </row>
        <row r="5926">
          <cell r="A5926" t="str">
            <v>T01467</v>
          </cell>
          <cell r="B5926">
            <v>9.5480000000000018</v>
          </cell>
          <cell r="C5926" t="str">
            <v>G6.35 50W 12V white light</v>
          </cell>
        </row>
        <row r="5927">
          <cell r="A5927" t="str">
            <v>T01450</v>
          </cell>
          <cell r="B5927">
            <v>15.461600000000001</v>
          </cell>
          <cell r="C5927" t="str">
            <v>GU4 20W 12V 30° white light</v>
          </cell>
        </row>
        <row r="5928">
          <cell r="A5928" t="str">
            <v>T01452</v>
          </cell>
          <cell r="B5928">
            <v>15.461600000000001</v>
          </cell>
          <cell r="C5928" t="str">
            <v>GU4 35W 12V 30° white light</v>
          </cell>
        </row>
        <row r="5929">
          <cell r="A5929" t="str">
            <v>T1D001470</v>
          </cell>
          <cell r="B5929">
            <v>13.6136</v>
          </cell>
          <cell r="C5929" t="str">
            <v>GU5,3 20W 12V 36° with safety glass white light</v>
          </cell>
        </row>
        <row r="5930">
          <cell r="A5930" t="str">
            <v>T1D001466</v>
          </cell>
          <cell r="B5930">
            <v>13.6136</v>
          </cell>
          <cell r="C5930" t="str">
            <v>GU5,3 35W 12V 36° with safety glass white light</v>
          </cell>
        </row>
        <row r="5931">
          <cell r="A5931" t="str">
            <v>T01469</v>
          </cell>
          <cell r="B5931">
            <v>13.6136</v>
          </cell>
          <cell r="C5931" t="str">
            <v>GU5,3 50W 12V 38° with safety glass white light</v>
          </cell>
        </row>
        <row r="5932">
          <cell r="A5932" t="str">
            <v>T01480</v>
          </cell>
          <cell r="B5932">
            <v>13.6136</v>
          </cell>
          <cell r="C5932" t="str">
            <v>GU5,3 50W 12V 60° with safety glass white light</v>
          </cell>
        </row>
        <row r="5933">
          <cell r="A5933" t="str">
            <v>T01470L</v>
          </cell>
          <cell r="B5933">
            <v>18.295200000000001</v>
          </cell>
          <cell r="C5933" t="str">
            <v>GU5,3 20W 12V 36° with safety glass white light 5000h</v>
          </cell>
        </row>
        <row r="5934">
          <cell r="A5934" t="str">
            <v>T01466L</v>
          </cell>
          <cell r="B5934">
            <v>18.295200000000001</v>
          </cell>
          <cell r="C5934" t="str">
            <v>GU5,3 35W 12V 36° with safety glass white light 5000h</v>
          </cell>
        </row>
        <row r="5935">
          <cell r="A5935" t="str">
            <v>T01469L</v>
          </cell>
          <cell r="B5935">
            <v>18.295200000000001</v>
          </cell>
          <cell r="C5935" t="str">
            <v>GU5,3 50W 12V 38° with safety glass white light 5000h</v>
          </cell>
        </row>
        <row r="5936">
          <cell r="A5936" t="str">
            <v>T01480L</v>
          </cell>
          <cell r="B5936">
            <v>18.295200000000001</v>
          </cell>
          <cell r="C5936" t="str">
            <v>GU5,3 50W 12V 60° with safety glass white light 5000h</v>
          </cell>
        </row>
        <row r="5937">
          <cell r="A5937" t="str">
            <v>T01469G</v>
          </cell>
          <cell r="B5937">
            <v>26.3032</v>
          </cell>
          <cell r="C5937" t="str">
            <v>GU10 50W 25° white light</v>
          </cell>
        </row>
        <row r="5938">
          <cell r="A5938" t="str">
            <v>T01926</v>
          </cell>
          <cell r="B5938">
            <v>12.404699999999998</v>
          </cell>
          <cell r="C5938" t="str">
            <v>G4  10W 28V for boat JC</v>
          </cell>
        </row>
        <row r="5939">
          <cell r="A5939" t="str">
            <v>T01922</v>
          </cell>
          <cell r="B5939">
            <v>12.404699999999998</v>
          </cell>
          <cell r="C5939" t="str">
            <v>G4  20W 28V for boat JC</v>
          </cell>
        </row>
        <row r="5940">
          <cell r="A5940" t="str">
            <v>T1270-NS</v>
          </cell>
          <cell r="B5940">
            <v>30.561299999999999</v>
          </cell>
          <cell r="C5940" t="str">
            <v>GU5,3 20W 13V for boat honey</v>
          </cell>
        </row>
        <row r="5941">
          <cell r="A5941" t="str">
            <v>T1271-NS</v>
          </cell>
          <cell r="B5941">
            <v>30.561299999999999</v>
          </cell>
          <cell r="C5941" t="str">
            <v>GU5,3 20W 25V for boat honey</v>
          </cell>
        </row>
        <row r="5942">
          <cell r="A5942" t="str">
            <v>T1273-NS</v>
          </cell>
          <cell r="B5942">
            <v>30.561299999999999</v>
          </cell>
          <cell r="C5942" t="str">
            <v>GU5,3 20W 28V for boat honey</v>
          </cell>
        </row>
        <row r="5943">
          <cell r="A5943" t="str">
            <v>T1272-NS</v>
          </cell>
          <cell r="B5943">
            <v>30.561299999999999</v>
          </cell>
          <cell r="C5943" t="str">
            <v>GU5,3 20W 25V for boat transparent</v>
          </cell>
        </row>
        <row r="5944">
          <cell r="A5944" t="str">
            <v>T02976</v>
          </cell>
          <cell r="B5944">
            <v>5.4824000000000011</v>
          </cell>
          <cell r="C5944" t="str">
            <v>R7s-15 200W 118mm standard</v>
          </cell>
        </row>
        <row r="5945">
          <cell r="A5945" t="str">
            <v>T02977</v>
          </cell>
          <cell r="B5945">
            <v>5.4824000000000011</v>
          </cell>
          <cell r="C5945" t="str">
            <v>R7s-15 300W 118mm standard</v>
          </cell>
        </row>
        <row r="5946">
          <cell r="A5946" t="str">
            <v>T02987</v>
          </cell>
          <cell r="B5946">
            <v>5.4824000000000011</v>
          </cell>
          <cell r="C5946" t="str">
            <v>R7s-15 500W 118mm standard</v>
          </cell>
        </row>
        <row r="5947">
          <cell r="A5947" t="str">
            <v>T01988</v>
          </cell>
          <cell r="B5947">
            <v>11.8888</v>
          </cell>
          <cell r="C5947" t="str">
            <v>R7s-15 1000W 189mm standard</v>
          </cell>
        </row>
        <row r="5948">
          <cell r="A5948" t="str">
            <v>T01989</v>
          </cell>
          <cell r="B5948">
            <v>13.736800000000001</v>
          </cell>
          <cell r="C5948" t="str">
            <v>R7s-15 1500W 254mm standard</v>
          </cell>
        </row>
        <row r="5949">
          <cell r="A5949" t="str">
            <v>T01992</v>
          </cell>
          <cell r="B5949">
            <v>14.106400000000001</v>
          </cell>
          <cell r="C5949" t="str">
            <v>R7s-15 40W 78mm multispire welded</v>
          </cell>
        </row>
        <row r="5950">
          <cell r="A5950" t="str">
            <v>T01993</v>
          </cell>
          <cell r="B5950">
            <v>14.106400000000001</v>
          </cell>
          <cell r="C5950" t="str">
            <v>R7s-15 60W 78mm multispire welded</v>
          </cell>
        </row>
        <row r="5951">
          <cell r="A5951" t="str">
            <v>T01974</v>
          </cell>
          <cell r="B5951">
            <v>9.9792000000000023</v>
          </cell>
          <cell r="C5951" t="str">
            <v>R7s-15 100W 78mm multispire welded</v>
          </cell>
        </row>
        <row r="5952">
          <cell r="A5952" t="str">
            <v>T01975</v>
          </cell>
          <cell r="B5952">
            <v>9.9792000000000023</v>
          </cell>
          <cell r="C5952" t="str">
            <v>R7s-15 150W 78mm multispire welded</v>
          </cell>
        </row>
        <row r="5953">
          <cell r="A5953" t="str">
            <v>T01990</v>
          </cell>
          <cell r="B5953">
            <v>9.9792000000000023</v>
          </cell>
          <cell r="C5953" t="str">
            <v>R7s-15 200W 78mm multispire welded</v>
          </cell>
        </row>
        <row r="5954">
          <cell r="A5954" t="str">
            <v>T01991</v>
          </cell>
          <cell r="B5954">
            <v>9.9792000000000023</v>
          </cell>
          <cell r="C5954" t="str">
            <v>R7s-15 250W 78mm multispire welded</v>
          </cell>
        </row>
        <row r="5955">
          <cell r="A5955" t="str">
            <v>T01982</v>
          </cell>
          <cell r="B5955">
            <v>14.106400000000001</v>
          </cell>
          <cell r="C5955" t="str">
            <v>R7s-15 100W 118mm multispire welded</v>
          </cell>
        </row>
        <row r="5956">
          <cell r="A5956" t="str">
            <v>T01983</v>
          </cell>
          <cell r="B5956">
            <v>9.9792000000000023</v>
          </cell>
          <cell r="C5956" t="str">
            <v>R7s-15 150W 118mm multispire welded</v>
          </cell>
        </row>
        <row r="5957">
          <cell r="A5957" t="str">
            <v>T01976</v>
          </cell>
          <cell r="B5957">
            <v>9.9792000000000023</v>
          </cell>
          <cell r="C5957" t="str">
            <v>R7s-15 200W 118mm multispire welded</v>
          </cell>
        </row>
        <row r="5958">
          <cell r="A5958" t="str">
            <v>T01977</v>
          </cell>
          <cell r="B5958">
            <v>9.9792000000000023</v>
          </cell>
          <cell r="C5958" t="str">
            <v>R7s-15 300W 118mm multispire welded</v>
          </cell>
        </row>
        <row r="5959">
          <cell r="A5959" t="str">
            <v>T01986</v>
          </cell>
          <cell r="B5959">
            <v>9.9792000000000023</v>
          </cell>
          <cell r="C5959" t="str">
            <v>R7s-15 400W 118mm multispire welded</v>
          </cell>
        </row>
        <row r="5960">
          <cell r="A5960" t="str">
            <v>T01987</v>
          </cell>
          <cell r="B5960">
            <v>9.9792000000000023</v>
          </cell>
          <cell r="C5960" t="str">
            <v>R7s-15 500W 118mm multispire welded</v>
          </cell>
        </row>
        <row r="5961">
          <cell r="A5961" t="str">
            <v>T01770</v>
          </cell>
          <cell r="B5961">
            <v>47.678400000000003</v>
          </cell>
          <cell r="C5961" t="str">
            <v>PAR20 50W with honey-comb safety glass flood</v>
          </cell>
        </row>
        <row r="5962">
          <cell r="A5962" t="str">
            <v>T01770VT</v>
          </cell>
          <cell r="B5962">
            <v>47.678400000000003</v>
          </cell>
          <cell r="C5962" t="str">
            <v>PAR20 50W with transparent safety glass flood</v>
          </cell>
        </row>
        <row r="5963">
          <cell r="A5963" t="str">
            <v>T01773VT</v>
          </cell>
          <cell r="B5963">
            <v>47.678400000000003</v>
          </cell>
          <cell r="C5963" t="str">
            <v>PAR20 50W with transparent safety glass spot</v>
          </cell>
        </row>
        <row r="5964">
          <cell r="A5964" t="str">
            <v>T01773</v>
          </cell>
          <cell r="B5964">
            <v>47.678400000000003</v>
          </cell>
          <cell r="C5964" t="str">
            <v>PAR20 50W with frosted safety glass spot</v>
          </cell>
        </row>
        <row r="5965">
          <cell r="A5965" t="str">
            <v>T01771</v>
          </cell>
          <cell r="B5965">
            <v>47.678400000000003</v>
          </cell>
          <cell r="C5965" t="str">
            <v>PAR30 75W with honey-comb safety glass flood</v>
          </cell>
        </row>
        <row r="5966">
          <cell r="A5966" t="str">
            <v>T01772</v>
          </cell>
          <cell r="B5966">
            <v>47.678400000000003</v>
          </cell>
          <cell r="C5966" t="str">
            <v>PAR30 100W with honey-comb safety glass flood</v>
          </cell>
        </row>
        <row r="5967">
          <cell r="A5967" t="str">
            <v>T01771VT</v>
          </cell>
          <cell r="B5967">
            <v>47.678400000000003</v>
          </cell>
          <cell r="C5967" t="str">
            <v>PAR30 75W with transparent safety glass flood</v>
          </cell>
        </row>
        <row r="5968">
          <cell r="A5968" t="str">
            <v>T01774VT</v>
          </cell>
          <cell r="B5968">
            <v>47.678400000000003</v>
          </cell>
          <cell r="C5968" t="str">
            <v>PAR30 75W with transparent safety glass spot</v>
          </cell>
        </row>
        <row r="5969">
          <cell r="A5969" t="str">
            <v>T01772VT</v>
          </cell>
          <cell r="B5969">
            <v>47.678400000000003</v>
          </cell>
          <cell r="C5969" t="str">
            <v>PAR30 100W with transparent safety glass flood</v>
          </cell>
        </row>
        <row r="5970">
          <cell r="A5970" t="str">
            <v>T01773VT</v>
          </cell>
          <cell r="B5970">
            <v>47.678400000000003</v>
          </cell>
          <cell r="C5970" t="str">
            <v>PAR30 100W with transparent safety glass spot</v>
          </cell>
        </row>
        <row r="5971">
          <cell r="A5971" t="str">
            <v>T01774</v>
          </cell>
          <cell r="B5971">
            <v>47.678400000000003</v>
          </cell>
          <cell r="C5971" t="str">
            <v>PAR30 75W with frosted safety glass spot</v>
          </cell>
        </row>
        <row r="5972">
          <cell r="A5972" t="str">
            <v>T01775</v>
          </cell>
          <cell r="B5972">
            <v>47.678400000000003</v>
          </cell>
          <cell r="C5972" t="str">
            <v>PAR30 100W with frosted safety glass spot</v>
          </cell>
        </row>
        <row r="5973">
          <cell r="A5973" t="str">
            <v>T00860</v>
          </cell>
          <cell r="B5973">
            <v>44.213399999999993</v>
          </cell>
          <cell r="C5973" t="str">
            <v>PAR38 100W with honey-comb safety glass flood</v>
          </cell>
        </row>
        <row r="5974">
          <cell r="A5974" t="str">
            <v>T30012PAR56FL</v>
          </cell>
          <cell r="B5974">
            <v>119.54249999999999</v>
          </cell>
          <cell r="C5974" t="str">
            <v>PAR56 300W 12V for swimming pool</v>
          </cell>
        </row>
        <row r="5975">
          <cell r="A5975" t="str">
            <v>T1D1900CH</v>
          </cell>
          <cell r="B5975">
            <v>14.629999999999995</v>
          </cell>
          <cell r="C5975" t="str">
            <v>G9 25W clear</v>
          </cell>
        </row>
        <row r="5976">
          <cell r="A5976" t="str">
            <v>T1D1901CH</v>
          </cell>
          <cell r="B5976">
            <v>14.629999999999995</v>
          </cell>
          <cell r="C5976" t="str">
            <v>G9 40W clear</v>
          </cell>
        </row>
        <row r="5977">
          <cell r="A5977" t="str">
            <v>T1D1906CH</v>
          </cell>
          <cell r="B5977">
            <v>14.629999999999995</v>
          </cell>
          <cell r="C5977" t="str">
            <v>G9 60W clear</v>
          </cell>
        </row>
        <row r="5978">
          <cell r="A5978" t="str">
            <v>T1D1907CH</v>
          </cell>
          <cell r="B5978">
            <v>14.629999999999995</v>
          </cell>
          <cell r="C5978" t="str">
            <v>G9 75W clear</v>
          </cell>
        </row>
        <row r="5979">
          <cell r="A5979" t="str">
            <v>T1D1900SM</v>
          </cell>
          <cell r="B5979">
            <v>15.646399999999996</v>
          </cell>
          <cell r="C5979" t="str">
            <v>G9 25W frosted</v>
          </cell>
        </row>
        <row r="5980">
          <cell r="A5980" t="str">
            <v>T1D1901SM</v>
          </cell>
          <cell r="B5980">
            <v>15.646399999999996</v>
          </cell>
          <cell r="C5980" t="str">
            <v>G9 40W frosted</v>
          </cell>
        </row>
        <row r="5981">
          <cell r="A5981" t="str">
            <v>T1D1906SM</v>
          </cell>
          <cell r="B5981">
            <v>15.646399999999996</v>
          </cell>
          <cell r="C5981" t="str">
            <v>G9 60W frosted</v>
          </cell>
        </row>
        <row r="5982">
          <cell r="A5982" t="str">
            <v>T1D1907SM</v>
          </cell>
          <cell r="B5982">
            <v>15.646399999999996</v>
          </cell>
          <cell r="C5982" t="str">
            <v>G9 75W frosted</v>
          </cell>
        </row>
        <row r="5983">
          <cell r="A5983" t="str">
            <v>T01367</v>
          </cell>
          <cell r="B5983">
            <v>23.977799999999998</v>
          </cell>
          <cell r="C5983" t="str">
            <v>E14 35W 40° JDR</v>
          </cell>
        </row>
        <row r="5984">
          <cell r="A5984" t="str">
            <v>T01370</v>
          </cell>
          <cell r="B5984">
            <v>23.977799999999998</v>
          </cell>
          <cell r="C5984" t="str">
            <v>E14 50W 40° JDR</v>
          </cell>
        </row>
        <row r="5985">
          <cell r="A5985" t="str">
            <v>T01373</v>
          </cell>
          <cell r="B5985">
            <v>23.977799999999998</v>
          </cell>
          <cell r="C5985" t="str">
            <v>E14 75W 40° JDR</v>
          </cell>
        </row>
        <row r="5986">
          <cell r="A5986" t="str">
            <v>T01366</v>
          </cell>
          <cell r="B5986">
            <v>23.977799999999998</v>
          </cell>
          <cell r="C5986" t="str">
            <v>E27 35W 40° JDR</v>
          </cell>
        </row>
        <row r="5987">
          <cell r="A5987" t="str">
            <v>T01369</v>
          </cell>
          <cell r="B5987">
            <v>23.977799999999998</v>
          </cell>
          <cell r="C5987" t="str">
            <v>E27 50W 40° JDR</v>
          </cell>
        </row>
        <row r="5988">
          <cell r="A5988" t="str">
            <v>T01360</v>
          </cell>
          <cell r="B5988">
            <v>23.977799999999998</v>
          </cell>
          <cell r="C5988" t="str">
            <v>E27 60W 40° JDR</v>
          </cell>
        </row>
        <row r="5989">
          <cell r="A5989" t="str">
            <v>T01372</v>
          </cell>
          <cell r="B5989">
            <v>23.977799999999998</v>
          </cell>
          <cell r="C5989" t="str">
            <v>E27 75W 40° JDR</v>
          </cell>
        </row>
        <row r="5990">
          <cell r="A5990" t="str">
            <v>T1D1270GU</v>
          </cell>
          <cell r="B5990">
            <v>15.053500000000001</v>
          </cell>
          <cell r="C5990" t="str">
            <v>GU10 20W 36° fi50mm</v>
          </cell>
        </row>
        <row r="5991">
          <cell r="A5991" t="str">
            <v>T1D1266GU</v>
          </cell>
          <cell r="B5991">
            <v>15.053500000000001</v>
          </cell>
          <cell r="C5991" t="str">
            <v>GU10 35W 25° fi50mm</v>
          </cell>
        </row>
        <row r="5992">
          <cell r="A5992" t="str">
            <v>T1D1266GG</v>
          </cell>
          <cell r="B5992">
            <v>15.053500000000001</v>
          </cell>
          <cell r="C5992" t="str">
            <v>GU10 35W 50° fi50mm</v>
          </cell>
        </row>
        <row r="5993">
          <cell r="A5993" t="str">
            <v>T01969G</v>
          </cell>
          <cell r="B5993">
            <v>15.053500000000001</v>
          </cell>
          <cell r="C5993" t="str">
            <v>GU10 50W 25° fi50mm</v>
          </cell>
        </row>
        <row r="5994">
          <cell r="A5994" t="str">
            <v>T1D1969GG</v>
          </cell>
          <cell r="B5994">
            <v>15.053500000000001</v>
          </cell>
          <cell r="C5994" t="str">
            <v>GU10 50W 50° fi50mm</v>
          </cell>
        </row>
        <row r="5995">
          <cell r="A5995" t="str">
            <v>T01212G</v>
          </cell>
          <cell r="B5995">
            <v>15.053500000000001</v>
          </cell>
          <cell r="C5995" t="str">
            <v>GU10 35W 30° fi35mm</v>
          </cell>
        </row>
        <row r="5996">
          <cell r="A5996" t="str">
            <v>T1D1266GZ</v>
          </cell>
          <cell r="B5996">
            <v>17.094000000000001</v>
          </cell>
          <cell r="C5996" t="str">
            <v>GZ10 35W 25°</v>
          </cell>
        </row>
        <row r="5997">
          <cell r="A5997" t="str">
            <v>T1D1266DD</v>
          </cell>
          <cell r="B5997">
            <v>17.094000000000001</v>
          </cell>
          <cell r="C5997" t="str">
            <v>GZ10 50W 50°</v>
          </cell>
        </row>
        <row r="5998">
          <cell r="A5998" t="str">
            <v>T01969GD</v>
          </cell>
          <cell r="B5998">
            <v>17.094000000000001</v>
          </cell>
          <cell r="C5998" t="str">
            <v>GZ10 50W 25°</v>
          </cell>
        </row>
        <row r="5999">
          <cell r="A5999" t="str">
            <v>T1D1969DD</v>
          </cell>
          <cell r="B5999">
            <v>17.094000000000001</v>
          </cell>
          <cell r="C5999" t="str">
            <v>GZ10 50W 50°</v>
          </cell>
        </row>
        <row r="6000">
          <cell r="A6000" t="str">
            <v>T1D01973G</v>
          </cell>
          <cell r="B6000">
            <v>34.3035</v>
          </cell>
          <cell r="C6000" t="str">
            <v>GU10 75W 25° fi64mm</v>
          </cell>
        </row>
        <row r="6001">
          <cell r="A6001" t="str">
            <v>T1D01972G</v>
          </cell>
          <cell r="B6001">
            <v>34.3035</v>
          </cell>
          <cell r="C6001" t="str">
            <v>GU10 75W fi64mm</v>
          </cell>
        </row>
        <row r="6002">
          <cell r="A6002" t="str">
            <v>T1D1300CH</v>
          </cell>
          <cell r="B6002">
            <v>32.293799999999997</v>
          </cell>
          <cell r="C6002" t="str">
            <v>E14 40W tubular JDD clear</v>
          </cell>
        </row>
        <row r="6003">
          <cell r="A6003" t="str">
            <v>T1D1304CH</v>
          </cell>
          <cell r="B6003">
            <v>32.293799999999997</v>
          </cell>
          <cell r="C6003" t="str">
            <v>E14 60W tubular JDD clear</v>
          </cell>
        </row>
        <row r="6004">
          <cell r="A6004" t="str">
            <v>T01301</v>
          </cell>
          <cell r="B6004">
            <v>32.293799999999997</v>
          </cell>
          <cell r="C6004" t="str">
            <v>E14 75W tubular JDD clear</v>
          </cell>
        </row>
        <row r="6005">
          <cell r="A6005" t="str">
            <v>T01302</v>
          </cell>
          <cell r="B6005">
            <v>32.293799999999997</v>
          </cell>
          <cell r="C6005" t="str">
            <v>E14 100W tubular JDD clear</v>
          </cell>
        </row>
        <row r="6006">
          <cell r="A6006" t="str">
            <v>T01303</v>
          </cell>
          <cell r="B6006">
            <v>32.293799999999997</v>
          </cell>
          <cell r="C6006" t="str">
            <v>E14 150W tubular JDD clear</v>
          </cell>
        </row>
        <row r="6007">
          <cell r="A6007" t="str">
            <v>T1D1300SM</v>
          </cell>
          <cell r="B6007">
            <v>34.442099999999996</v>
          </cell>
          <cell r="C6007" t="str">
            <v>E14 40W tubular JDD frosted</v>
          </cell>
        </row>
        <row r="6008">
          <cell r="A6008" t="str">
            <v>T1D1304SM</v>
          </cell>
          <cell r="B6008">
            <v>34.442099999999996</v>
          </cell>
          <cell r="C6008" t="str">
            <v>E14 60W tubular JDD frosted</v>
          </cell>
        </row>
        <row r="6009">
          <cell r="A6009" t="str">
            <v>T01311</v>
          </cell>
          <cell r="B6009">
            <v>34.442099999999996</v>
          </cell>
          <cell r="C6009" t="str">
            <v>E14 75W tubular JDD frosted</v>
          </cell>
        </row>
        <row r="6010">
          <cell r="A6010" t="str">
            <v>T01312</v>
          </cell>
          <cell r="B6010">
            <v>34.442099999999996</v>
          </cell>
          <cell r="C6010" t="str">
            <v>E14 100W tubular JDD frosted</v>
          </cell>
        </row>
        <row r="6011">
          <cell r="A6011" t="str">
            <v>T01313</v>
          </cell>
          <cell r="B6011">
            <v>34.442099999999996</v>
          </cell>
          <cell r="C6011" t="str">
            <v>E14 150W tubular JDD frosted</v>
          </cell>
        </row>
        <row r="6012">
          <cell r="A6012" t="str">
            <v>T01908</v>
          </cell>
          <cell r="B6012">
            <v>32.293799999999997</v>
          </cell>
          <cell r="C6012" t="str">
            <v>E27 75W tubular JDD clear</v>
          </cell>
        </row>
        <row r="6013">
          <cell r="A6013" t="str">
            <v>T01909</v>
          </cell>
          <cell r="B6013">
            <v>32.293799999999997</v>
          </cell>
          <cell r="C6013" t="str">
            <v>E27 100W tubular JDD clear</v>
          </cell>
        </row>
        <row r="6014">
          <cell r="A6014" t="str">
            <v>T01916</v>
          </cell>
          <cell r="B6014">
            <v>32.293799999999997</v>
          </cell>
          <cell r="C6014" t="str">
            <v>E27 150W tubular JDD clear</v>
          </cell>
        </row>
        <row r="6015">
          <cell r="A6015" t="str">
            <v>T01917</v>
          </cell>
          <cell r="B6015">
            <v>34.442099999999996</v>
          </cell>
          <cell r="C6015" t="str">
            <v>E27 250W tubular JDD clear</v>
          </cell>
        </row>
        <row r="6016">
          <cell r="A6016" t="str">
            <v>T01910</v>
          </cell>
          <cell r="B6016">
            <v>34.442099999999996</v>
          </cell>
          <cell r="C6016" t="str">
            <v>E27 150W tubular JDD frosted</v>
          </cell>
        </row>
        <row r="6017">
          <cell r="A6017" t="str">
            <v>T01911</v>
          </cell>
          <cell r="B6017">
            <v>34.442099999999996</v>
          </cell>
          <cell r="C6017" t="str">
            <v>E27 250W tubular JDD frosted</v>
          </cell>
        </row>
        <row r="6018">
          <cell r="A6018" t="str">
            <v>T01909PH</v>
          </cell>
          <cell r="B6018">
            <v>29.591099999999994</v>
          </cell>
          <cell r="C6018" t="str">
            <v>E27 100W tubular JTT clear</v>
          </cell>
        </row>
        <row r="6019">
          <cell r="A6019" t="str">
            <v>T01916PH</v>
          </cell>
          <cell r="B6019">
            <v>29.591099999999994</v>
          </cell>
          <cell r="C6019" t="str">
            <v>E27 150W tubular JTT clear</v>
          </cell>
        </row>
        <row r="6020">
          <cell r="A6020" t="str">
            <v>T01917PH</v>
          </cell>
          <cell r="B6020">
            <v>29.591099999999994</v>
          </cell>
          <cell r="C6020" t="str">
            <v>E27 250W tubular JTT clear</v>
          </cell>
        </row>
        <row r="6021">
          <cell r="A6021" t="str">
            <v>T01910PH</v>
          </cell>
          <cell r="B6021">
            <v>34.442099999999996</v>
          </cell>
          <cell r="C6021" t="str">
            <v>E27 150W tubular JTT frosted</v>
          </cell>
        </row>
        <row r="6022">
          <cell r="A6022" t="str">
            <v>T01911PH</v>
          </cell>
          <cell r="B6022">
            <v>34.442099999999996</v>
          </cell>
          <cell r="C6022" t="str">
            <v>E27 250W tubular JTT frosted</v>
          </cell>
        </row>
        <row r="6023">
          <cell r="A6023" t="str">
            <v>T01900</v>
          </cell>
          <cell r="B6023">
            <v>20.096999999999998</v>
          </cell>
          <cell r="C6023" t="str">
            <v>E14 60W tubular JD clear</v>
          </cell>
        </row>
        <row r="6024">
          <cell r="A6024" t="str">
            <v>T01901</v>
          </cell>
          <cell r="B6024">
            <v>20.096999999999998</v>
          </cell>
          <cell r="C6024" t="str">
            <v>E14 75W tubular JD clear</v>
          </cell>
        </row>
        <row r="6025">
          <cell r="A6025" t="str">
            <v>T01902</v>
          </cell>
          <cell r="B6025">
            <v>20.096999999999998</v>
          </cell>
          <cell r="C6025" t="str">
            <v>E14 100W tubular JD clear</v>
          </cell>
        </row>
        <row r="6026">
          <cell r="A6026" t="str">
            <v>T01903</v>
          </cell>
          <cell r="B6026">
            <v>20.096999999999998</v>
          </cell>
          <cell r="C6026" t="str">
            <v>E14 150W tubular JD clear</v>
          </cell>
        </row>
        <row r="6027">
          <cell r="A6027" t="str">
            <v>T01905</v>
          </cell>
          <cell r="B6027">
            <v>22.2453</v>
          </cell>
          <cell r="C6027" t="str">
            <v>E14 200W tubular JD clear</v>
          </cell>
        </row>
        <row r="6028">
          <cell r="A6028" t="str">
            <v>T01904</v>
          </cell>
          <cell r="B6028">
            <v>22.2453</v>
          </cell>
          <cell r="C6028" t="str">
            <v>E14 250W tubular JD clear</v>
          </cell>
        </row>
        <row r="6029">
          <cell r="A6029" t="str">
            <v>T01907</v>
          </cell>
          <cell r="B6029">
            <v>22.2453</v>
          </cell>
          <cell r="C6029" t="str">
            <v>E14 75W tubular JD frosted</v>
          </cell>
        </row>
        <row r="6030">
          <cell r="A6030" t="str">
            <v>T01912</v>
          </cell>
          <cell r="B6030">
            <v>22.2453</v>
          </cell>
          <cell r="C6030" t="str">
            <v>E14 100W tubular JD frosted</v>
          </cell>
        </row>
        <row r="6031">
          <cell r="A6031" t="str">
            <v>T01913</v>
          </cell>
          <cell r="B6031">
            <v>22.2453</v>
          </cell>
          <cell r="C6031" t="str">
            <v>E14 150W tubular JD frosted</v>
          </cell>
        </row>
        <row r="6032">
          <cell r="A6032" t="str">
            <v>T01915</v>
          </cell>
          <cell r="B6032">
            <v>24.185700000000001</v>
          </cell>
          <cell r="C6032" t="str">
            <v>E14 200W tubular JD frosted</v>
          </cell>
        </row>
        <row r="6033">
          <cell r="A6033" t="str">
            <v>T01914</v>
          </cell>
          <cell r="B6033">
            <v>24.185700000000001</v>
          </cell>
          <cell r="C6033" t="str">
            <v>E14 250W tubular JD frosted</v>
          </cell>
        </row>
        <row r="6034">
          <cell r="A6034" t="str">
            <v>T01941</v>
          </cell>
          <cell r="B6034">
            <v>20.096999999999998</v>
          </cell>
          <cell r="C6034" t="str">
            <v>B15d 75W tubular JD clear</v>
          </cell>
        </row>
        <row r="6035">
          <cell r="A6035" t="str">
            <v>T01942</v>
          </cell>
          <cell r="B6035">
            <v>20.096999999999998</v>
          </cell>
          <cell r="C6035" t="str">
            <v>B15d 100W tubular JD clear</v>
          </cell>
        </row>
        <row r="6036">
          <cell r="A6036" t="str">
            <v>T01943</v>
          </cell>
          <cell r="B6036">
            <v>20.096999999999998</v>
          </cell>
          <cell r="C6036" t="str">
            <v>B15d 150W tubular JD clear</v>
          </cell>
        </row>
        <row r="6037">
          <cell r="A6037" t="str">
            <v>T01944</v>
          </cell>
          <cell r="B6037">
            <v>22.2453</v>
          </cell>
          <cell r="C6037" t="str">
            <v>B15d 250W tubular JD clear</v>
          </cell>
        </row>
        <row r="6038">
          <cell r="A6038" t="str">
            <v>T01920</v>
          </cell>
          <cell r="B6038">
            <v>22.2453</v>
          </cell>
          <cell r="C6038" t="str">
            <v>B15d 40W tubular JD frosted</v>
          </cell>
        </row>
        <row r="6039">
          <cell r="A6039" t="str">
            <v>T01921</v>
          </cell>
          <cell r="B6039">
            <v>22.2453</v>
          </cell>
          <cell r="C6039" t="str">
            <v>B15d 60W tubular JD frosted</v>
          </cell>
        </row>
        <row r="6040">
          <cell r="A6040" t="str">
            <v>T01923</v>
          </cell>
          <cell r="B6040">
            <v>22.2453</v>
          </cell>
          <cell r="C6040" t="str">
            <v>B15d 150W tubular JD frosted</v>
          </cell>
        </row>
        <row r="6041">
          <cell r="A6041" t="str">
            <v>T01931</v>
          </cell>
          <cell r="B6041">
            <v>20.096999999999998</v>
          </cell>
          <cell r="C6041" t="str">
            <v>JD E11 CHIARA 100W</v>
          </cell>
        </row>
        <row r="6042">
          <cell r="A6042" t="str">
            <v>T01932</v>
          </cell>
          <cell r="B6042">
            <v>20.096999999999998</v>
          </cell>
          <cell r="C6042" t="str">
            <v>JD E11 CHIARA 150W</v>
          </cell>
        </row>
        <row r="6043">
          <cell r="A6043" t="str">
            <v>T01933</v>
          </cell>
          <cell r="B6043">
            <v>22.2453</v>
          </cell>
          <cell r="C6043" t="str">
            <v>JD E11 CHIARA 250W</v>
          </cell>
        </row>
        <row r="6044">
          <cell r="A6044" t="str">
            <v>T02006</v>
          </cell>
          <cell r="B6044">
            <v>10.629850000000001</v>
          </cell>
          <cell r="C6044" t="str">
            <v>S G23 7W 2700K</v>
          </cell>
        </row>
        <row r="6045">
          <cell r="A6045" t="str">
            <v>T02000</v>
          </cell>
          <cell r="B6045">
            <v>10.629850000000001</v>
          </cell>
          <cell r="C6045" t="str">
            <v>S G23 7W 3000K</v>
          </cell>
        </row>
        <row r="6046">
          <cell r="A6046" t="str">
            <v>T02001</v>
          </cell>
          <cell r="B6046">
            <v>10.629850000000001</v>
          </cell>
          <cell r="C6046" t="str">
            <v>S G23 7W 4000K</v>
          </cell>
        </row>
        <row r="6047">
          <cell r="A6047" t="str">
            <v>T02064</v>
          </cell>
          <cell r="B6047">
            <v>10.629850000000001</v>
          </cell>
          <cell r="C6047" t="str">
            <v>S G23 7W 6000K</v>
          </cell>
        </row>
        <row r="6048">
          <cell r="A6048" t="str">
            <v>T02007</v>
          </cell>
          <cell r="B6048">
            <v>10.629850000000001</v>
          </cell>
          <cell r="C6048" t="str">
            <v>S G23 9W 2700K</v>
          </cell>
        </row>
        <row r="6049">
          <cell r="A6049" t="str">
            <v>T02002</v>
          </cell>
          <cell r="B6049">
            <v>10.629850000000001</v>
          </cell>
          <cell r="C6049" t="str">
            <v>S G23 9W 3000K</v>
          </cell>
        </row>
        <row r="6050">
          <cell r="A6050" t="str">
            <v>T02003</v>
          </cell>
          <cell r="B6050">
            <v>10.629850000000001</v>
          </cell>
          <cell r="C6050" t="str">
            <v>S G23 9W 4000K</v>
          </cell>
        </row>
        <row r="6051">
          <cell r="A6051" t="str">
            <v>T02065</v>
          </cell>
          <cell r="B6051">
            <v>10.629850000000001</v>
          </cell>
          <cell r="C6051" t="str">
            <v>S G23 9W 6000K</v>
          </cell>
        </row>
        <row r="6052">
          <cell r="A6052" t="str">
            <v>T02008</v>
          </cell>
          <cell r="B6052">
            <v>10.629850000000001</v>
          </cell>
          <cell r="C6052" t="str">
            <v>S G23 11W 2700K</v>
          </cell>
        </row>
        <row r="6053">
          <cell r="A6053" t="str">
            <v>T02004</v>
          </cell>
          <cell r="B6053">
            <v>10.629850000000001</v>
          </cell>
          <cell r="C6053" t="str">
            <v>S G23 11W 3000K</v>
          </cell>
        </row>
        <row r="6054">
          <cell r="A6054" t="str">
            <v>T02005</v>
          </cell>
          <cell r="B6054">
            <v>10.629850000000001</v>
          </cell>
          <cell r="C6054" t="str">
            <v>S G23 11W 4000K</v>
          </cell>
        </row>
        <row r="6055">
          <cell r="A6055" t="str">
            <v>T02066</v>
          </cell>
          <cell r="B6055">
            <v>10.629850000000001</v>
          </cell>
          <cell r="C6055" t="str">
            <v>S G23 11W 6000K</v>
          </cell>
        </row>
        <row r="6056">
          <cell r="A6056" t="str">
            <v>T02010</v>
          </cell>
          <cell r="B6056">
            <v>19.134499999999999</v>
          </cell>
          <cell r="C6056" t="str">
            <v>D G24-d1 10W 3000K</v>
          </cell>
        </row>
        <row r="6057">
          <cell r="A6057" t="str">
            <v>T02011</v>
          </cell>
          <cell r="B6057">
            <v>19.134499999999999</v>
          </cell>
          <cell r="C6057" t="str">
            <v>D G24-d1 10W 4000K</v>
          </cell>
        </row>
        <row r="6058">
          <cell r="A6058" t="str">
            <v>T02067</v>
          </cell>
          <cell r="B6058">
            <v>19.134499999999999</v>
          </cell>
          <cell r="C6058" t="str">
            <v>D G24-d1 10W 6000K</v>
          </cell>
        </row>
        <row r="6059">
          <cell r="A6059" t="str">
            <v>T02012</v>
          </cell>
          <cell r="B6059">
            <v>19.134499999999999</v>
          </cell>
          <cell r="C6059" t="str">
            <v>D G24-d1 13W 3000K</v>
          </cell>
        </row>
        <row r="6060">
          <cell r="A6060" t="str">
            <v>T02013</v>
          </cell>
          <cell r="B6060">
            <v>19.134499999999999</v>
          </cell>
          <cell r="C6060" t="str">
            <v>D G24-d1 13W 4000K</v>
          </cell>
        </row>
        <row r="6061">
          <cell r="A6061" t="str">
            <v>T02068</v>
          </cell>
          <cell r="B6061">
            <v>19.134499999999999</v>
          </cell>
          <cell r="C6061" t="str">
            <v>D G24-d1 13W 6000K</v>
          </cell>
        </row>
        <row r="6062">
          <cell r="A6062" t="str">
            <v>T02018</v>
          </cell>
          <cell r="B6062">
            <v>19.134499999999999</v>
          </cell>
          <cell r="C6062" t="str">
            <v>D G24-d2 18W 2700K</v>
          </cell>
        </row>
        <row r="6063">
          <cell r="A6063" t="str">
            <v>T02014</v>
          </cell>
          <cell r="B6063">
            <v>19.134499999999999</v>
          </cell>
          <cell r="C6063" t="str">
            <v>D G24-d2 18W 3000K</v>
          </cell>
        </row>
        <row r="6064">
          <cell r="A6064" t="str">
            <v>T02015</v>
          </cell>
          <cell r="B6064">
            <v>19.134499999999999</v>
          </cell>
          <cell r="C6064" t="str">
            <v>D G24-d2 18W 4000K</v>
          </cell>
        </row>
        <row r="6065">
          <cell r="A6065" t="str">
            <v>T02069</v>
          </cell>
          <cell r="B6065">
            <v>19.134499999999999</v>
          </cell>
          <cell r="C6065" t="str">
            <v>D G24-d2 18W 6000K</v>
          </cell>
        </row>
        <row r="6066">
          <cell r="A6066" t="str">
            <v>T02019</v>
          </cell>
          <cell r="B6066">
            <v>19.134499999999999</v>
          </cell>
          <cell r="C6066" t="str">
            <v>D G24-d3 26W 2700K</v>
          </cell>
        </row>
        <row r="6067">
          <cell r="A6067" t="str">
            <v>T02016</v>
          </cell>
          <cell r="B6067">
            <v>19.134499999999999</v>
          </cell>
          <cell r="C6067" t="str">
            <v>D G24-d3 26W 3000K</v>
          </cell>
        </row>
        <row r="6068">
          <cell r="A6068" t="str">
            <v>T02017</v>
          </cell>
          <cell r="B6068">
            <v>19.134499999999999</v>
          </cell>
          <cell r="C6068" t="str">
            <v>D G24-d3 26W 4000K</v>
          </cell>
        </row>
        <row r="6069">
          <cell r="A6069" t="str">
            <v>T02070</v>
          </cell>
          <cell r="B6069">
            <v>19.134499999999999</v>
          </cell>
          <cell r="C6069" t="str">
            <v>D G24-d3 26W 6000K</v>
          </cell>
        </row>
        <row r="6070">
          <cell r="A6070" t="str">
            <v>T02020</v>
          </cell>
          <cell r="B6070">
            <v>19.134499999999999</v>
          </cell>
          <cell r="C6070" t="str">
            <v>D/E G24-q1 10W 3000K</v>
          </cell>
        </row>
        <row r="6071">
          <cell r="A6071" t="str">
            <v>T02021</v>
          </cell>
          <cell r="B6071">
            <v>19.134499999999999</v>
          </cell>
          <cell r="C6071" t="str">
            <v>D/E G24-q1 10W 4000K</v>
          </cell>
        </row>
        <row r="6072">
          <cell r="A6072" t="str">
            <v>T02022</v>
          </cell>
          <cell r="B6072">
            <v>19.134499999999999</v>
          </cell>
          <cell r="C6072" t="str">
            <v>D/E G24-q1 13W 3000K</v>
          </cell>
        </row>
        <row r="6073">
          <cell r="A6073" t="str">
            <v>T02023</v>
          </cell>
          <cell r="B6073">
            <v>19.134499999999999</v>
          </cell>
          <cell r="C6073" t="str">
            <v>D/E G24-q1 13W 4000K</v>
          </cell>
        </row>
        <row r="6074">
          <cell r="A6074" t="str">
            <v>T02072</v>
          </cell>
          <cell r="B6074">
            <v>19.134499999999999</v>
          </cell>
          <cell r="C6074" t="str">
            <v>D/E G24-q1 13W 6000K</v>
          </cell>
        </row>
        <row r="6075">
          <cell r="A6075" t="str">
            <v>T02024</v>
          </cell>
          <cell r="B6075">
            <v>19.134499999999999</v>
          </cell>
          <cell r="C6075" t="str">
            <v>D/E G24-q2 18W 3000K</v>
          </cell>
        </row>
        <row r="6076">
          <cell r="A6076" t="str">
            <v>T02025</v>
          </cell>
          <cell r="B6076">
            <v>19.134499999999999</v>
          </cell>
          <cell r="C6076" t="str">
            <v>D/E G24-q2 18W 4000K</v>
          </cell>
        </row>
        <row r="6077">
          <cell r="A6077" t="str">
            <v>T02073</v>
          </cell>
          <cell r="B6077">
            <v>19.134499999999999</v>
          </cell>
          <cell r="C6077" t="str">
            <v>D/E G24-q2 18W 6000K</v>
          </cell>
        </row>
        <row r="6078">
          <cell r="A6078" t="str">
            <v>T02026</v>
          </cell>
          <cell r="B6078">
            <v>19.134499999999999</v>
          </cell>
          <cell r="C6078" t="str">
            <v>D/E G24-q3 26W 3000K</v>
          </cell>
        </row>
        <row r="6079">
          <cell r="A6079" t="str">
            <v>T02027</v>
          </cell>
          <cell r="B6079">
            <v>19.134499999999999</v>
          </cell>
          <cell r="C6079" t="str">
            <v>D/E G24-q3 26W 4000K</v>
          </cell>
        </row>
        <row r="6080">
          <cell r="A6080" t="str">
            <v>T02074</v>
          </cell>
          <cell r="B6080">
            <v>19.134499999999999</v>
          </cell>
          <cell r="C6080" t="str">
            <v>D/E G24-q3 26W 6000K</v>
          </cell>
        </row>
        <row r="6081">
          <cell r="A6081" t="str">
            <v>T1D079783</v>
          </cell>
          <cell r="B6081">
            <v>46.353999999999999</v>
          </cell>
          <cell r="C6081" t="str">
            <v>T GX24-q2 18W 3000K</v>
          </cell>
        </row>
        <row r="6082">
          <cell r="A6082" t="str">
            <v>T1D077483</v>
          </cell>
          <cell r="B6082">
            <v>46.353999999999999</v>
          </cell>
          <cell r="C6082" t="str">
            <v>T GX24-q3 26W 3000K</v>
          </cell>
        </row>
        <row r="6083">
          <cell r="A6083" t="str">
            <v>T1D079784</v>
          </cell>
          <cell r="B6083">
            <v>46.353999999999999</v>
          </cell>
          <cell r="C6083" t="str">
            <v>T GX24-q2 18W 4000K</v>
          </cell>
        </row>
        <row r="6084">
          <cell r="A6084" t="str">
            <v>T1D077484</v>
          </cell>
          <cell r="B6084">
            <v>46.353999999999999</v>
          </cell>
          <cell r="C6084" t="str">
            <v>T GX24-q3 26W 4000K</v>
          </cell>
        </row>
        <row r="6085">
          <cell r="A6085" t="str">
            <v>T1D079883</v>
          </cell>
          <cell r="B6085">
            <v>46.353999999999999</v>
          </cell>
          <cell r="C6085" t="str">
            <v>T/E GX24-q2 18W 3000K</v>
          </cell>
        </row>
        <row r="6086">
          <cell r="A6086" t="str">
            <v>T1D080083</v>
          </cell>
          <cell r="B6086">
            <v>46.353999999999999</v>
          </cell>
          <cell r="C6086" t="str">
            <v>T/E GX24-q3 26W 3000K</v>
          </cell>
        </row>
        <row r="6087">
          <cell r="A6087" t="str">
            <v>T1D080183</v>
          </cell>
          <cell r="B6087">
            <v>49.534099999999995</v>
          </cell>
          <cell r="C6087" t="str">
            <v>T/E GX24-q3 32W 3000K</v>
          </cell>
        </row>
        <row r="6088">
          <cell r="A6088" t="str">
            <v>T1D080383</v>
          </cell>
          <cell r="B6088">
            <v>53.360999999999997</v>
          </cell>
          <cell r="C6088" t="str">
            <v>T/E GX24-q4 42W 3000K</v>
          </cell>
        </row>
        <row r="6089">
          <cell r="A6089" t="str">
            <v>T1D079884</v>
          </cell>
          <cell r="B6089">
            <v>46.353999999999999</v>
          </cell>
          <cell r="C6089" t="str">
            <v>T/E GX24-q2 18W 4000K</v>
          </cell>
        </row>
        <row r="6090">
          <cell r="A6090" t="str">
            <v>T1D080084</v>
          </cell>
          <cell r="B6090">
            <v>46.353999999999999</v>
          </cell>
          <cell r="C6090" t="str">
            <v>T/E GX24-q3 26W 4000K</v>
          </cell>
        </row>
        <row r="6091">
          <cell r="A6091" t="str">
            <v>T1D080184</v>
          </cell>
          <cell r="B6091">
            <v>49.534099999999995</v>
          </cell>
          <cell r="C6091" t="str">
            <v>T/E GX24-q3 32W 4000K</v>
          </cell>
        </row>
        <row r="6092">
          <cell r="A6092" t="str">
            <v>T1D080384</v>
          </cell>
          <cell r="B6092">
            <v>53.360999999999997</v>
          </cell>
          <cell r="C6092" t="str">
            <v>T/E GX24-q4 42W 4000K</v>
          </cell>
        </row>
        <row r="6093">
          <cell r="A6093" t="str">
            <v>T1D1018K3</v>
          </cell>
          <cell r="B6093">
            <v>33.202400000000004</v>
          </cell>
          <cell r="C6093" t="str">
            <v>L 2G11 18W 3000K</v>
          </cell>
        </row>
        <row r="6094">
          <cell r="A6094" t="str">
            <v>T1D1024K3</v>
          </cell>
          <cell r="B6094">
            <v>33.202400000000004</v>
          </cell>
          <cell r="C6094" t="str">
            <v>L 2G11 24W 3000K</v>
          </cell>
        </row>
        <row r="6095">
          <cell r="A6095" t="str">
            <v>T1D1036K3</v>
          </cell>
          <cell r="B6095">
            <v>33.202400000000004</v>
          </cell>
          <cell r="C6095" t="str">
            <v>L 2G11 36W 3000K</v>
          </cell>
        </row>
        <row r="6096">
          <cell r="A6096" t="str">
            <v>T1D1018K4</v>
          </cell>
          <cell r="B6096">
            <v>33.202400000000004</v>
          </cell>
          <cell r="C6096" t="str">
            <v>L 2G11 18W 4000K</v>
          </cell>
        </row>
        <row r="6097">
          <cell r="A6097" t="str">
            <v>T1D1024K4</v>
          </cell>
          <cell r="B6097">
            <v>33.202400000000004</v>
          </cell>
          <cell r="C6097" t="str">
            <v>L 2G11 24W 4000K</v>
          </cell>
        </row>
        <row r="6098">
          <cell r="A6098" t="str">
            <v>T1D1036K4</v>
          </cell>
          <cell r="B6098">
            <v>33.202400000000004</v>
          </cell>
          <cell r="C6098" t="str">
            <v>L 2G11 36W 4000K</v>
          </cell>
        </row>
        <row r="6099">
          <cell r="A6099" t="str">
            <v>T1D0776K3</v>
          </cell>
          <cell r="B6099">
            <v>39.362400000000001</v>
          </cell>
          <cell r="C6099" t="str">
            <v>L/E 2G11 40W 3000K</v>
          </cell>
        </row>
        <row r="6100">
          <cell r="A6100" t="str">
            <v>T1D0777K3</v>
          </cell>
          <cell r="B6100">
            <v>39.362400000000001</v>
          </cell>
          <cell r="C6100" t="str">
            <v>L/E 2G11 55W 3000K</v>
          </cell>
        </row>
        <row r="6101">
          <cell r="A6101" t="str">
            <v>T1D0776K4</v>
          </cell>
          <cell r="B6101">
            <v>39.362400000000001</v>
          </cell>
          <cell r="C6101" t="str">
            <v>L/E 2G11 40W 4000K</v>
          </cell>
        </row>
        <row r="6102">
          <cell r="A6102" t="str">
            <v>T1D0777K4</v>
          </cell>
          <cell r="B6102">
            <v>39.362400000000001</v>
          </cell>
          <cell r="C6102" t="str">
            <v>L/E 2G11 55W 4000K</v>
          </cell>
        </row>
        <row r="6103">
          <cell r="A6103" t="str">
            <v>T1554L</v>
          </cell>
          <cell r="B6103">
            <v>10.4412</v>
          </cell>
          <cell r="C6103" t="str">
            <v>T8 15W 6500K</v>
          </cell>
        </row>
        <row r="6104">
          <cell r="A6104" t="str">
            <v>T1533L</v>
          </cell>
          <cell r="B6104">
            <v>10.4412</v>
          </cell>
          <cell r="C6104" t="str">
            <v>T8 15W 4300K</v>
          </cell>
        </row>
        <row r="6105">
          <cell r="A6105" t="str">
            <v>T1854L</v>
          </cell>
          <cell r="B6105">
            <v>6.9762000000000013</v>
          </cell>
          <cell r="C6105" t="str">
            <v>T8 18W 6500K</v>
          </cell>
        </row>
        <row r="6106">
          <cell r="A6106" t="str">
            <v>T1833L</v>
          </cell>
          <cell r="B6106">
            <v>6.9762000000000013</v>
          </cell>
          <cell r="C6106" t="str">
            <v>T8 18W 4300K</v>
          </cell>
        </row>
        <row r="6107">
          <cell r="A6107" t="str">
            <v>T1829L</v>
          </cell>
          <cell r="B6107">
            <v>6.9762000000000013</v>
          </cell>
          <cell r="C6107" t="str">
            <v>T8 18W 3000K</v>
          </cell>
        </row>
        <row r="6108">
          <cell r="A6108" t="str">
            <v>T3054L</v>
          </cell>
          <cell r="B6108">
            <v>10.4412</v>
          </cell>
          <cell r="C6108" t="str">
            <v>T8 30W 6500K</v>
          </cell>
        </row>
        <row r="6109">
          <cell r="A6109" t="str">
            <v>T3033L</v>
          </cell>
          <cell r="B6109">
            <v>10.4412</v>
          </cell>
          <cell r="C6109" t="str">
            <v>T8 30W 4300K</v>
          </cell>
        </row>
        <row r="6110">
          <cell r="A6110" t="str">
            <v>T3654L</v>
          </cell>
          <cell r="B6110">
            <v>7.4382000000000019</v>
          </cell>
          <cell r="C6110" t="str">
            <v>T8 36W 6500K</v>
          </cell>
        </row>
        <row r="6111">
          <cell r="A6111" t="str">
            <v>T3633L</v>
          </cell>
          <cell r="B6111">
            <v>7.4382000000000019</v>
          </cell>
          <cell r="C6111" t="str">
            <v>T8 36W 4300K</v>
          </cell>
        </row>
        <row r="6112">
          <cell r="A6112" t="str">
            <v>T3629L</v>
          </cell>
          <cell r="B6112">
            <v>7.4382000000000019</v>
          </cell>
          <cell r="C6112" t="str">
            <v>T8 36W 3000K</v>
          </cell>
        </row>
        <row r="6113">
          <cell r="A6113" t="str">
            <v>T5854L</v>
          </cell>
          <cell r="B6113">
            <v>11.781000000000001</v>
          </cell>
          <cell r="C6113" t="str">
            <v>T8 58W 6500K</v>
          </cell>
        </row>
        <row r="6114">
          <cell r="A6114" t="str">
            <v>T5833L</v>
          </cell>
          <cell r="B6114">
            <v>11.781000000000001</v>
          </cell>
          <cell r="C6114" t="str">
            <v>T8 58W 4300K</v>
          </cell>
        </row>
        <row r="6115">
          <cell r="A6115" t="str">
            <v>T5829L</v>
          </cell>
          <cell r="B6115">
            <v>11.78</v>
          </cell>
          <cell r="C6115" t="str">
            <v>T8 58W 3000K</v>
          </cell>
        </row>
        <row r="6116">
          <cell r="A6116" t="str">
            <v>T0654M</v>
          </cell>
          <cell r="B6116">
            <v>6.9698347854379827</v>
          </cell>
          <cell r="C6116" t="str">
            <v>T5 6W 6100K</v>
          </cell>
        </row>
        <row r="6117">
          <cell r="A6117" t="str">
            <v>T0633M</v>
          </cell>
          <cell r="B6117">
            <v>6.9698347854379827</v>
          </cell>
          <cell r="C6117" t="str">
            <v>T5 6W 4300K</v>
          </cell>
        </row>
        <row r="6118">
          <cell r="A6118" t="str">
            <v>T0854M</v>
          </cell>
          <cell r="B6118">
            <v>6.9698347854379827</v>
          </cell>
          <cell r="C6118" t="str">
            <v>T5 8W 6100K</v>
          </cell>
        </row>
        <row r="6119">
          <cell r="A6119" t="str">
            <v>T0833M</v>
          </cell>
          <cell r="B6119">
            <v>6.9698347854379827</v>
          </cell>
          <cell r="C6119" t="str">
            <v>T5 8W 4300K</v>
          </cell>
        </row>
        <row r="6120">
          <cell r="A6120" t="str">
            <v>T1354M</v>
          </cell>
          <cell r="B6120">
            <v>8.5782581974621337</v>
          </cell>
          <cell r="C6120" t="str">
            <v>T5 13W 6100K</v>
          </cell>
        </row>
        <row r="6121">
          <cell r="A6121" t="str">
            <v>T1333M</v>
          </cell>
          <cell r="B6121">
            <v>8.5782581974621337</v>
          </cell>
          <cell r="C6121" t="str">
            <v>T5 13W 4300K</v>
          </cell>
        </row>
        <row r="6122">
          <cell r="A6122" t="str">
            <v>T2254C</v>
          </cell>
          <cell r="B6122">
            <v>23.333310000000001</v>
          </cell>
          <cell r="C6122" t="str">
            <v>G10q 22W 6100K</v>
          </cell>
        </row>
        <row r="6123">
          <cell r="A6123" t="str">
            <v>T2233C</v>
          </cell>
          <cell r="B6123">
            <v>23.333310000000001</v>
          </cell>
          <cell r="C6123" t="str">
            <v>G10q 22W 4300K</v>
          </cell>
        </row>
        <row r="6124">
          <cell r="A6124" t="str">
            <v>T3254C</v>
          </cell>
          <cell r="B6124">
            <v>23.333310000000001</v>
          </cell>
          <cell r="C6124" t="str">
            <v>G10q 32W 6100K</v>
          </cell>
        </row>
        <row r="6125">
          <cell r="A6125" t="str">
            <v>T3233C</v>
          </cell>
          <cell r="B6125">
            <v>23.333310000000001</v>
          </cell>
          <cell r="C6125" t="str">
            <v>G10q 32W 4300K</v>
          </cell>
        </row>
        <row r="6126">
          <cell r="A6126" t="str">
            <v>T4054C</v>
          </cell>
          <cell r="B6126">
            <v>32.695740000000008</v>
          </cell>
          <cell r="C6126" t="str">
            <v>G10q 40W 6100K</v>
          </cell>
        </row>
        <row r="6127">
          <cell r="A6127" t="str">
            <v>T4033C</v>
          </cell>
          <cell r="B6127">
            <v>32.695740000000008</v>
          </cell>
          <cell r="C6127" t="str">
            <v>G10q 40W 4300K</v>
          </cell>
        </row>
        <row r="6128">
          <cell r="A6128" t="str">
            <v>T3222/54</v>
          </cell>
          <cell r="B6128">
            <v>0</v>
          </cell>
          <cell r="C6128" t="str">
            <v>G10q double pack 22+32W 6100K</v>
          </cell>
        </row>
        <row r="6129">
          <cell r="A6129" t="str">
            <v>T3222/33</v>
          </cell>
          <cell r="B6129">
            <v>0</v>
          </cell>
          <cell r="C6129" t="str">
            <v>G10q double pack 22+32W 4300K</v>
          </cell>
        </row>
        <row r="6130">
          <cell r="A6130" t="str">
            <v>T1886T</v>
          </cell>
          <cell r="B6130">
            <v>14.229600000000003</v>
          </cell>
          <cell r="C6130" t="str">
            <v>T8 18W 6500K</v>
          </cell>
        </row>
        <row r="6131">
          <cell r="A6131" t="str">
            <v>T1884T</v>
          </cell>
          <cell r="B6131">
            <v>14.229600000000003</v>
          </cell>
          <cell r="C6131" t="str">
            <v>T8 18W 4000K</v>
          </cell>
        </row>
        <row r="6132">
          <cell r="A6132" t="str">
            <v>T1883T</v>
          </cell>
          <cell r="B6132">
            <v>14.229600000000003</v>
          </cell>
          <cell r="C6132" t="str">
            <v>T8 18W 3000K</v>
          </cell>
        </row>
        <row r="6133">
          <cell r="A6133" t="str">
            <v>T1827T</v>
          </cell>
          <cell r="B6133">
            <v>14.229600000000003</v>
          </cell>
          <cell r="C6133" t="str">
            <v>T8 18W 2700K</v>
          </cell>
        </row>
        <row r="6134">
          <cell r="A6134" t="str">
            <v>T3686T</v>
          </cell>
          <cell r="B6134">
            <v>14.229600000000003</v>
          </cell>
          <cell r="C6134" t="str">
            <v>T8 36W 6500K</v>
          </cell>
        </row>
        <row r="6135">
          <cell r="A6135" t="str">
            <v>T3684T</v>
          </cell>
          <cell r="B6135">
            <v>14.229600000000003</v>
          </cell>
          <cell r="C6135" t="str">
            <v>T8 36W 4000K</v>
          </cell>
        </row>
        <row r="6136">
          <cell r="A6136" t="str">
            <v>T3683T</v>
          </cell>
          <cell r="B6136">
            <v>14.229600000000003</v>
          </cell>
          <cell r="C6136" t="str">
            <v>T8 36W 3000K</v>
          </cell>
        </row>
        <row r="6137">
          <cell r="A6137" t="str">
            <v>T3682T</v>
          </cell>
          <cell r="B6137">
            <v>14.229600000000003</v>
          </cell>
          <cell r="C6137" t="str">
            <v>T8 36W 2700K</v>
          </cell>
        </row>
        <row r="6138">
          <cell r="A6138" t="str">
            <v>T5886T</v>
          </cell>
          <cell r="B6138">
            <v>18.064200000000003</v>
          </cell>
          <cell r="C6138" t="str">
            <v>T8 58W 6500K</v>
          </cell>
        </row>
        <row r="6139">
          <cell r="A6139" t="str">
            <v>T5884T</v>
          </cell>
          <cell r="B6139">
            <v>18.064200000000003</v>
          </cell>
          <cell r="C6139" t="str">
            <v>T8 58W 4000K</v>
          </cell>
        </row>
        <row r="6140">
          <cell r="A6140" t="str">
            <v>T5883T</v>
          </cell>
          <cell r="B6140">
            <v>18.064200000000003</v>
          </cell>
          <cell r="C6140" t="str">
            <v>T8 58W 3000K</v>
          </cell>
        </row>
        <row r="6141">
          <cell r="A6141" t="str">
            <v>T5882T</v>
          </cell>
          <cell r="B6141">
            <v>18.064200000000003</v>
          </cell>
          <cell r="C6141" t="str">
            <v>T8 58W 2700K</v>
          </cell>
        </row>
        <row r="6142">
          <cell r="A6142" t="str">
            <v>T1486FH</v>
          </cell>
          <cell r="B6142">
            <v>31.65</v>
          </cell>
          <cell r="C6142" t="str">
            <v>T5 14W 6000K</v>
          </cell>
        </row>
        <row r="6143">
          <cell r="A6143" t="str">
            <v>T1484FH</v>
          </cell>
          <cell r="B6143">
            <v>31.65</v>
          </cell>
          <cell r="C6143" t="str">
            <v>T5 14W 4000K</v>
          </cell>
        </row>
        <row r="6144">
          <cell r="A6144" t="str">
            <v>T1483FH</v>
          </cell>
          <cell r="B6144">
            <v>31.65</v>
          </cell>
          <cell r="C6144" t="str">
            <v>T5 14W 3000K</v>
          </cell>
        </row>
        <row r="6145">
          <cell r="A6145" t="str">
            <v>T2186FH</v>
          </cell>
          <cell r="B6145">
            <v>31.65</v>
          </cell>
          <cell r="C6145" t="str">
            <v>T5 21W 6000K</v>
          </cell>
        </row>
        <row r="6146">
          <cell r="A6146" t="str">
            <v>T2184FH</v>
          </cell>
          <cell r="B6146">
            <v>31.65</v>
          </cell>
          <cell r="C6146" t="str">
            <v>T5 21W 4000K</v>
          </cell>
        </row>
        <row r="6147">
          <cell r="A6147" t="str">
            <v>T2183FH</v>
          </cell>
          <cell r="B6147">
            <v>31.65</v>
          </cell>
          <cell r="C6147" t="str">
            <v>T5 21W 3000K</v>
          </cell>
        </row>
        <row r="6148">
          <cell r="A6148" t="str">
            <v>T2886FH</v>
          </cell>
          <cell r="B6148">
            <v>31.65</v>
          </cell>
          <cell r="C6148" t="str">
            <v>T5 28W 6000K</v>
          </cell>
        </row>
        <row r="6149">
          <cell r="A6149" t="str">
            <v>T2884FH</v>
          </cell>
          <cell r="B6149">
            <v>31.65</v>
          </cell>
          <cell r="C6149" t="str">
            <v>T5 28W 4000K</v>
          </cell>
        </row>
        <row r="6150">
          <cell r="A6150" t="str">
            <v>T2883FH</v>
          </cell>
          <cell r="B6150">
            <v>31.65</v>
          </cell>
          <cell r="C6150" t="str">
            <v>T5 28W 3000K</v>
          </cell>
        </row>
        <row r="6151">
          <cell r="A6151" t="str">
            <v>T3586FH</v>
          </cell>
          <cell r="B6151">
            <v>31.65</v>
          </cell>
          <cell r="C6151" t="str">
            <v>T5 35W 6000K</v>
          </cell>
        </row>
        <row r="6152">
          <cell r="A6152" t="str">
            <v>T3584FH</v>
          </cell>
          <cell r="B6152">
            <v>31.65</v>
          </cell>
          <cell r="C6152" t="str">
            <v>T5 35W 4000K</v>
          </cell>
        </row>
        <row r="6153">
          <cell r="A6153" t="str">
            <v>T3583FH</v>
          </cell>
          <cell r="B6153">
            <v>31.65</v>
          </cell>
          <cell r="C6153" t="str">
            <v>T5 35W 3000K</v>
          </cell>
        </row>
        <row r="6154">
          <cell r="A6154" t="str">
            <v>T2486FQ</v>
          </cell>
          <cell r="B6154">
            <v>33.630000000000003</v>
          </cell>
          <cell r="C6154" t="str">
            <v>T5 24W 6000K</v>
          </cell>
        </row>
        <row r="6155">
          <cell r="A6155" t="str">
            <v>T2484FQ</v>
          </cell>
          <cell r="B6155">
            <v>33.630000000000003</v>
          </cell>
          <cell r="C6155" t="str">
            <v>T5 24W 4000K</v>
          </cell>
        </row>
        <row r="6156">
          <cell r="A6156" t="str">
            <v>T2483FQ</v>
          </cell>
          <cell r="B6156">
            <v>33.630000000000003</v>
          </cell>
          <cell r="C6156" t="str">
            <v>T5 24W 3000K</v>
          </cell>
        </row>
        <row r="6157">
          <cell r="A6157" t="str">
            <v>T3986FQ</v>
          </cell>
          <cell r="B6157">
            <v>33.630000000000003</v>
          </cell>
          <cell r="C6157" t="str">
            <v>T5 39W 6000K</v>
          </cell>
        </row>
        <row r="6158">
          <cell r="A6158" t="str">
            <v>T3984FQ</v>
          </cell>
          <cell r="B6158">
            <v>33.630000000000003</v>
          </cell>
          <cell r="C6158" t="str">
            <v>T5 39W 4000K</v>
          </cell>
        </row>
        <row r="6159">
          <cell r="A6159" t="str">
            <v>T3983FQ</v>
          </cell>
          <cell r="B6159">
            <v>33.630000000000003</v>
          </cell>
          <cell r="C6159" t="str">
            <v>T5 39W 3000K</v>
          </cell>
        </row>
        <row r="6160">
          <cell r="A6160" t="str">
            <v>T5486FQ</v>
          </cell>
          <cell r="B6160">
            <v>33.630000000000003</v>
          </cell>
          <cell r="C6160" t="str">
            <v>T5 54W 6000K</v>
          </cell>
        </row>
        <row r="6161">
          <cell r="A6161" t="str">
            <v>T5484FQ</v>
          </cell>
          <cell r="B6161">
            <v>33.630000000000003</v>
          </cell>
          <cell r="C6161" t="str">
            <v>T5 54W 4000K</v>
          </cell>
        </row>
        <row r="6162">
          <cell r="A6162" t="str">
            <v>T5483FQ</v>
          </cell>
          <cell r="B6162">
            <v>33.630000000000003</v>
          </cell>
          <cell r="C6162" t="str">
            <v>T5 54W 3000K</v>
          </cell>
        </row>
        <row r="6163">
          <cell r="A6163" t="str">
            <v>T8086FQ</v>
          </cell>
          <cell r="B6163">
            <v>33.630000000000003</v>
          </cell>
          <cell r="C6163" t="str">
            <v>T5 80W 6000K</v>
          </cell>
        </row>
        <row r="6164">
          <cell r="A6164" t="str">
            <v>T8084FQ</v>
          </cell>
          <cell r="B6164">
            <v>33.630000000000003</v>
          </cell>
          <cell r="C6164" t="str">
            <v>T5 80W 4000K</v>
          </cell>
        </row>
        <row r="6165">
          <cell r="A6165" t="str">
            <v>T8083FQ</v>
          </cell>
          <cell r="B6165">
            <v>33.630000000000003</v>
          </cell>
          <cell r="C6165" t="str">
            <v>T5 80W 3000K</v>
          </cell>
        </row>
        <row r="6166">
          <cell r="A6166" t="str">
            <v>T1D10104P</v>
          </cell>
          <cell r="B6166">
            <v>25.271400000000003</v>
          </cell>
          <cell r="C6166" t="str">
            <v>GR10q 10W 2700K</v>
          </cell>
        </row>
        <row r="6167">
          <cell r="A6167" t="str">
            <v>T1D10114P</v>
          </cell>
          <cell r="B6167">
            <v>25.271400000000003</v>
          </cell>
          <cell r="C6167" t="str">
            <v>GR10q 10W 4000K</v>
          </cell>
        </row>
        <row r="6168">
          <cell r="A6168" t="str">
            <v>T1D10102P</v>
          </cell>
          <cell r="B6168">
            <v>25.271400000000003</v>
          </cell>
          <cell r="C6168" t="str">
            <v>GR8 10W</v>
          </cell>
        </row>
        <row r="6169">
          <cell r="A6169" t="str">
            <v>T1D10112P</v>
          </cell>
          <cell r="B6169">
            <v>25.271400000000003</v>
          </cell>
          <cell r="C6169" t="str">
            <v>GR8 10W</v>
          </cell>
        </row>
        <row r="6170">
          <cell r="A6170" t="str">
            <v>T1D10162P</v>
          </cell>
          <cell r="B6170">
            <v>28.366800000000001</v>
          </cell>
          <cell r="C6170" t="str">
            <v>GR8 16W 2700K</v>
          </cell>
        </row>
        <row r="6171">
          <cell r="A6171" t="str">
            <v>T1D10152P</v>
          </cell>
          <cell r="B6171">
            <v>28.366800000000001</v>
          </cell>
          <cell r="C6171" t="str">
            <v>GR8 16W 3500K</v>
          </cell>
        </row>
        <row r="6172">
          <cell r="A6172" t="str">
            <v>T1D10172P</v>
          </cell>
          <cell r="B6172">
            <v>28.366800000000001</v>
          </cell>
          <cell r="C6172" t="str">
            <v>GR8 16W 4000K</v>
          </cell>
        </row>
        <row r="6173">
          <cell r="A6173" t="str">
            <v>T1D10132P</v>
          </cell>
          <cell r="B6173">
            <v>28.366800000000001</v>
          </cell>
          <cell r="C6173" t="str">
            <v>GR8 16W 6400K</v>
          </cell>
        </row>
        <row r="6174">
          <cell r="A6174" t="str">
            <v>T1D10164P</v>
          </cell>
          <cell r="B6174">
            <v>28.366800000000001</v>
          </cell>
          <cell r="C6174" t="str">
            <v>GR10q 16W 2700K</v>
          </cell>
        </row>
        <row r="6175">
          <cell r="A6175" t="str">
            <v>T1D10154P</v>
          </cell>
          <cell r="B6175">
            <v>28.366800000000001</v>
          </cell>
          <cell r="C6175" t="str">
            <v>GR10q 16W 3500K</v>
          </cell>
        </row>
        <row r="6176">
          <cell r="A6176" t="str">
            <v>T1D10184P</v>
          </cell>
          <cell r="B6176">
            <v>28.366800000000001</v>
          </cell>
          <cell r="C6176" t="str">
            <v>GR10q 16W 4000K</v>
          </cell>
        </row>
        <row r="6177">
          <cell r="A6177" t="str">
            <v>T1D10134P</v>
          </cell>
          <cell r="B6177">
            <v>28.366800000000001</v>
          </cell>
          <cell r="C6177" t="str">
            <v>GR10q 16W 6400K</v>
          </cell>
        </row>
        <row r="6178">
          <cell r="A6178" t="str">
            <v>T1D10212P</v>
          </cell>
          <cell r="B6178">
            <v>30.954000000000004</v>
          </cell>
          <cell r="C6178" t="str">
            <v>GR8 21W 2700K</v>
          </cell>
        </row>
        <row r="6179">
          <cell r="A6179" t="str">
            <v>T1D10202P</v>
          </cell>
          <cell r="B6179">
            <v>30.954000000000004</v>
          </cell>
          <cell r="C6179" t="str">
            <v>GR8 21W 3500K</v>
          </cell>
        </row>
        <row r="6180">
          <cell r="A6180" t="str">
            <v>T1D10232P</v>
          </cell>
          <cell r="B6180">
            <v>30.954000000000004</v>
          </cell>
          <cell r="C6180" t="str">
            <v>GR8 21W 4000K</v>
          </cell>
        </row>
        <row r="6181">
          <cell r="A6181" t="str">
            <v>T1D10142P</v>
          </cell>
          <cell r="B6181">
            <v>30.954000000000004</v>
          </cell>
          <cell r="C6181" t="str">
            <v>GR8 21W 6400K</v>
          </cell>
        </row>
        <row r="6182">
          <cell r="A6182" t="str">
            <v>T1D10224P</v>
          </cell>
          <cell r="B6182">
            <v>30.954000000000004</v>
          </cell>
          <cell r="C6182" t="str">
            <v>GR10q 21W 2700K</v>
          </cell>
        </row>
        <row r="6183">
          <cell r="A6183" t="str">
            <v>T1D10204P</v>
          </cell>
          <cell r="B6183">
            <v>30.954000000000004</v>
          </cell>
          <cell r="C6183" t="str">
            <v>GR10q 21W 3500K</v>
          </cell>
        </row>
        <row r="6184">
          <cell r="A6184" t="str">
            <v>T1D10244P</v>
          </cell>
          <cell r="B6184">
            <v>30.954000000000004</v>
          </cell>
          <cell r="C6184" t="str">
            <v>GR10q 21W 4000K</v>
          </cell>
        </row>
        <row r="6185">
          <cell r="A6185" t="str">
            <v>T1D10144P</v>
          </cell>
          <cell r="B6185">
            <v>30.954000000000004</v>
          </cell>
          <cell r="C6185" t="str">
            <v>GR10q 21W 6400K</v>
          </cell>
        </row>
        <row r="6186">
          <cell r="A6186" t="str">
            <v>T1D10282P</v>
          </cell>
          <cell r="B6186">
            <v>41.302800000000005</v>
          </cell>
          <cell r="C6186" t="str">
            <v>GR8 28W 2700K</v>
          </cell>
        </row>
        <row r="6187">
          <cell r="A6187" t="str">
            <v>T1D10272P</v>
          </cell>
          <cell r="B6187">
            <v>41.302800000000005</v>
          </cell>
          <cell r="C6187" t="str">
            <v>GR8 28W 3500K</v>
          </cell>
        </row>
        <row r="6188">
          <cell r="A6188" t="str">
            <v>T1D10284P</v>
          </cell>
          <cell r="B6188">
            <v>41.302800000000005</v>
          </cell>
          <cell r="C6188" t="str">
            <v>GR10q 28W 2700K</v>
          </cell>
        </row>
        <row r="6189">
          <cell r="A6189" t="str">
            <v>T1D10274P</v>
          </cell>
          <cell r="B6189">
            <v>41.302800000000005</v>
          </cell>
          <cell r="C6189" t="str">
            <v>GR10q 28W 3500K</v>
          </cell>
        </row>
        <row r="6190">
          <cell r="A6190" t="str">
            <v>T1D10294P</v>
          </cell>
          <cell r="B6190">
            <v>41.302800000000005</v>
          </cell>
          <cell r="C6190" t="str">
            <v>GR10q 28W 4000K</v>
          </cell>
        </row>
        <row r="6191">
          <cell r="A6191" t="str">
            <v>T1D10374P</v>
          </cell>
          <cell r="B6191">
            <v>45.137400000000007</v>
          </cell>
          <cell r="C6191" t="str">
            <v>GR10q 38W 3500K</v>
          </cell>
        </row>
        <row r="6192">
          <cell r="A6192" t="str">
            <v>T1D10384P</v>
          </cell>
          <cell r="B6192">
            <v>45.137400000000007</v>
          </cell>
          <cell r="C6192" t="str">
            <v>GR10q 38W 2700K</v>
          </cell>
        </row>
        <row r="6193">
          <cell r="A6193" t="str">
            <v>T1D10394P</v>
          </cell>
          <cell r="B6193">
            <v>45.137400000000007</v>
          </cell>
          <cell r="C6193" t="str">
            <v>GR10q 38W 4000K</v>
          </cell>
        </row>
        <row r="6194">
          <cell r="A6194" t="str">
            <v>T01007W</v>
          </cell>
          <cell r="B6194">
            <v>48.694800000000008</v>
          </cell>
          <cell r="C6194" t="str">
            <v>G23 360nm 7W</v>
          </cell>
        </row>
        <row r="6195">
          <cell r="A6195" t="str">
            <v>T01010W</v>
          </cell>
          <cell r="B6195">
            <v>48.694800000000008</v>
          </cell>
          <cell r="C6195" t="str">
            <v>G23 360nm 11W</v>
          </cell>
        </row>
        <row r="6196">
          <cell r="A6196" t="str">
            <v>T0654W</v>
          </cell>
          <cell r="B6196">
            <v>50.589000000000006</v>
          </cell>
          <cell r="C6196" t="str">
            <v>T5 4W luce di wood</v>
          </cell>
        </row>
        <row r="6197">
          <cell r="A6197" t="str">
            <v>T0606W</v>
          </cell>
          <cell r="B6197">
            <v>50.589000000000006</v>
          </cell>
          <cell r="C6197" t="str">
            <v>T5 6W luce di wood</v>
          </cell>
        </row>
        <row r="6198">
          <cell r="A6198" t="str">
            <v>T0608W</v>
          </cell>
          <cell r="B6198">
            <v>50.589000000000006</v>
          </cell>
          <cell r="C6198" t="str">
            <v>T5 8W luce di wood</v>
          </cell>
        </row>
        <row r="6199">
          <cell r="A6199" t="str">
            <v>T0609W</v>
          </cell>
          <cell r="B6199">
            <v>50.589000000000006</v>
          </cell>
          <cell r="C6199" t="str">
            <v>T5 13W luce di wood</v>
          </cell>
        </row>
        <row r="6200">
          <cell r="A6200" t="str">
            <v>TAST-480S</v>
          </cell>
          <cell r="B6200">
            <v>1.9095999999999995</v>
          </cell>
          <cell r="C6200" t="str">
            <v>AST-480S SUPER 4/80W</v>
          </cell>
        </row>
        <row r="6201">
          <cell r="A6201" t="str">
            <v>TAST-480</v>
          </cell>
          <cell r="B6201">
            <v>1.3859999999999997</v>
          </cell>
          <cell r="C6201" t="str">
            <v>AST-480 STANDARD 4/80W</v>
          </cell>
        </row>
        <row r="6202">
          <cell r="A6202" t="str">
            <v>TAST-422S</v>
          </cell>
          <cell r="B6202">
            <v>1.9095999999999995</v>
          </cell>
          <cell r="C6202" t="str">
            <v>AST-422S SERIES 4/22W</v>
          </cell>
        </row>
        <row r="6203">
          <cell r="A6203" t="str">
            <v>T02030</v>
          </cell>
          <cell r="B6203">
            <v>42.149799999999999</v>
          </cell>
          <cell r="C6203" t="str">
            <v>E14 7W 2700K fi41mm</v>
          </cell>
        </row>
        <row r="6204">
          <cell r="A6204" t="str">
            <v>T02031</v>
          </cell>
          <cell r="B6204">
            <v>42.149799999999999</v>
          </cell>
          <cell r="C6204" t="str">
            <v>E14 7W 4000K fi41mm</v>
          </cell>
        </row>
        <row r="6205">
          <cell r="A6205" t="str">
            <v>T02075</v>
          </cell>
          <cell r="B6205">
            <v>42.149799999999999</v>
          </cell>
          <cell r="C6205" t="str">
            <v>E14 7W 6400K fi41mm</v>
          </cell>
        </row>
        <row r="6206">
          <cell r="A6206" t="str">
            <v>T02034</v>
          </cell>
          <cell r="B6206">
            <v>42.149799999999999</v>
          </cell>
          <cell r="C6206" t="str">
            <v>E14 11W 2700K fi41mm</v>
          </cell>
        </row>
        <row r="6207">
          <cell r="A6207" t="str">
            <v>T02035</v>
          </cell>
          <cell r="B6207">
            <v>42.149799999999999</v>
          </cell>
          <cell r="C6207" t="str">
            <v>E14 11W 4000K fi41mm</v>
          </cell>
        </row>
        <row r="6208">
          <cell r="A6208" t="str">
            <v>T02085</v>
          </cell>
          <cell r="B6208">
            <v>42.149799999999999</v>
          </cell>
          <cell r="C6208" t="str">
            <v>E14 11W 6400K fi41mm</v>
          </cell>
        </row>
        <row r="6209">
          <cell r="A6209" t="str">
            <v>T1D2050ES</v>
          </cell>
          <cell r="B6209">
            <v>42.149799999999999</v>
          </cell>
          <cell r="C6209" t="str">
            <v>E14 15W 2700K fi41mm</v>
          </cell>
        </row>
        <row r="6210">
          <cell r="A6210" t="str">
            <v>T1D2051ES</v>
          </cell>
          <cell r="B6210">
            <v>42.149799999999999</v>
          </cell>
          <cell r="C6210" t="str">
            <v>E14 15W 4000K fi41mm</v>
          </cell>
        </row>
        <row r="6211">
          <cell r="A6211" t="str">
            <v>T1D2079ES</v>
          </cell>
          <cell r="B6211">
            <v>42.149799999999999</v>
          </cell>
          <cell r="C6211" t="str">
            <v>E14 15W 6400K fi41mm</v>
          </cell>
        </row>
        <row r="6212">
          <cell r="A6212" t="str">
            <v>T02040</v>
          </cell>
          <cell r="B6212">
            <v>42.149799999999999</v>
          </cell>
          <cell r="C6212" t="str">
            <v>E27 7W 2700K fi41mm</v>
          </cell>
        </row>
        <row r="6213">
          <cell r="A6213" t="str">
            <v>T02041</v>
          </cell>
          <cell r="B6213">
            <v>42.149799999999999</v>
          </cell>
          <cell r="C6213" t="str">
            <v>E27 7W 4000K fi41mm</v>
          </cell>
        </row>
        <row r="6214">
          <cell r="A6214" t="str">
            <v>T02077</v>
          </cell>
          <cell r="B6214">
            <v>42.149799999999999</v>
          </cell>
          <cell r="C6214" t="str">
            <v>E27 7W 6400K fi41mm</v>
          </cell>
        </row>
        <row r="6215">
          <cell r="A6215" t="str">
            <v>T02042</v>
          </cell>
          <cell r="B6215">
            <v>42.149799999999999</v>
          </cell>
          <cell r="C6215" t="str">
            <v>E27 11W 2700K fi41mm</v>
          </cell>
        </row>
        <row r="6216">
          <cell r="A6216" t="str">
            <v>T02043</v>
          </cell>
          <cell r="B6216">
            <v>42.149799999999999</v>
          </cell>
          <cell r="C6216" t="str">
            <v>E27 11W 4000K fi41mm</v>
          </cell>
        </row>
        <row r="6217">
          <cell r="A6217" t="str">
            <v>T02073</v>
          </cell>
          <cell r="B6217">
            <v>42.149799999999999</v>
          </cell>
          <cell r="C6217" t="str">
            <v>E27 11W 6400K fi41mm</v>
          </cell>
        </row>
        <row r="6218">
          <cell r="A6218" t="str">
            <v>T02050</v>
          </cell>
          <cell r="B6218">
            <v>42.149799999999999</v>
          </cell>
          <cell r="C6218" t="str">
            <v>E27 15W 2700K fi41mm</v>
          </cell>
        </row>
        <row r="6219">
          <cell r="A6219" t="str">
            <v>T02051</v>
          </cell>
          <cell r="B6219">
            <v>42.149799999999999</v>
          </cell>
          <cell r="C6219" t="str">
            <v>E27 15W 4000K fi41mm</v>
          </cell>
        </row>
        <row r="6220">
          <cell r="A6220" t="str">
            <v>T02079</v>
          </cell>
          <cell r="B6220">
            <v>42.149799999999999</v>
          </cell>
          <cell r="C6220" t="str">
            <v>E27 15W 6400K fi41mm</v>
          </cell>
        </row>
        <row r="6221">
          <cell r="A6221" t="str">
            <v>T02052</v>
          </cell>
          <cell r="B6221">
            <v>42.581000000000003</v>
          </cell>
          <cell r="C6221" t="str">
            <v>E27 20W 2700K fi52mm</v>
          </cell>
        </row>
        <row r="6222">
          <cell r="A6222" t="str">
            <v>T02053</v>
          </cell>
          <cell r="B6222">
            <v>42.581000000000003</v>
          </cell>
          <cell r="C6222" t="str">
            <v>E27 20W 4000K fi52mm</v>
          </cell>
        </row>
        <row r="6223">
          <cell r="A6223" t="str">
            <v>T02080</v>
          </cell>
          <cell r="B6223">
            <v>42.581000000000003</v>
          </cell>
          <cell r="C6223" t="str">
            <v>E27 20W 6400K fi52mm</v>
          </cell>
        </row>
        <row r="6224">
          <cell r="A6224" t="str">
            <v>T02054</v>
          </cell>
          <cell r="B6224">
            <v>46.677399999999999</v>
          </cell>
          <cell r="C6224" t="str">
            <v>E27 23W 2700K fi52mm</v>
          </cell>
        </row>
        <row r="6225">
          <cell r="A6225" t="str">
            <v>T02055</v>
          </cell>
          <cell r="B6225">
            <v>46.677399999999999</v>
          </cell>
          <cell r="C6225" t="str">
            <v>E27 23W 4000K fi52mm</v>
          </cell>
        </row>
        <row r="6226">
          <cell r="A6226" t="str">
            <v>T02081</v>
          </cell>
          <cell r="B6226">
            <v>46.677399999999999</v>
          </cell>
          <cell r="C6226" t="str">
            <v>E27 23W 6400K fi52mm</v>
          </cell>
        </row>
        <row r="6227">
          <cell r="A6227" t="str">
            <v>T06057</v>
          </cell>
          <cell r="B6227">
            <v>46.663904052637292</v>
          </cell>
          <cell r="C6227" t="str">
            <v>SHORT E27 15W 2700K</v>
          </cell>
        </row>
        <row r="6228">
          <cell r="A6228" t="str">
            <v>T06058</v>
          </cell>
          <cell r="B6228">
            <v>46.663904052637292</v>
          </cell>
          <cell r="C6228" t="str">
            <v>SHORT E27 15W 4000K</v>
          </cell>
        </row>
        <row r="6229">
          <cell r="A6229" t="str">
            <v>T06059</v>
          </cell>
          <cell r="B6229">
            <v>46.663904052637292</v>
          </cell>
          <cell r="C6229" t="str">
            <v>SHORT E27 15W 6400K</v>
          </cell>
        </row>
        <row r="6230">
          <cell r="A6230" t="str">
            <v>T06060</v>
          </cell>
          <cell r="B6230">
            <v>46.663904052637292</v>
          </cell>
          <cell r="C6230" t="str">
            <v>SHORT E27 18W 2700K</v>
          </cell>
        </row>
        <row r="6231">
          <cell r="A6231" t="str">
            <v>T06063</v>
          </cell>
          <cell r="B6231">
            <v>46.663904052637292</v>
          </cell>
          <cell r="C6231" t="str">
            <v>SHORT E27 18W 4000K</v>
          </cell>
        </row>
        <row r="6232">
          <cell r="A6232" t="str">
            <v>T06070</v>
          </cell>
          <cell r="B6232">
            <v>46.663904052637292</v>
          </cell>
          <cell r="C6232" t="str">
            <v>SHORT E27 18W 6400K</v>
          </cell>
        </row>
        <row r="6233">
          <cell r="A6233" t="str">
            <v>T06061</v>
          </cell>
          <cell r="B6233">
            <v>46.663904052637292</v>
          </cell>
          <cell r="C6233" t="str">
            <v>SHORT E27 20W 2700K</v>
          </cell>
        </row>
        <row r="6234">
          <cell r="A6234" t="str">
            <v>T06064</v>
          </cell>
          <cell r="B6234">
            <v>46.663904052637292</v>
          </cell>
          <cell r="C6234" t="str">
            <v>SHORT E27 20W 4000K</v>
          </cell>
        </row>
        <row r="6235">
          <cell r="A6235" t="str">
            <v>T06071</v>
          </cell>
          <cell r="B6235">
            <v>46.663904052637292</v>
          </cell>
          <cell r="C6235" t="str">
            <v>SHORT E27 20W 6400K</v>
          </cell>
        </row>
        <row r="6236">
          <cell r="A6236" t="str">
            <v>T06062</v>
          </cell>
          <cell r="B6236">
            <v>51.179765735150575</v>
          </cell>
          <cell r="C6236" t="str">
            <v>SHORT E27 24W 2700K</v>
          </cell>
        </row>
        <row r="6237">
          <cell r="A6237" t="str">
            <v>T06065</v>
          </cell>
          <cell r="B6237">
            <v>51.179765735150575</v>
          </cell>
          <cell r="C6237" t="str">
            <v>SHORT E27 24W 4000K</v>
          </cell>
        </row>
        <row r="6238">
          <cell r="A6238" t="str">
            <v>T06072</v>
          </cell>
          <cell r="B6238">
            <v>51.179765735150575</v>
          </cell>
          <cell r="C6238" t="str">
            <v>SHORT E27 24W 6400K</v>
          </cell>
        </row>
        <row r="6239">
          <cell r="A6239" t="str">
            <v>T06080</v>
          </cell>
          <cell r="B6239">
            <v>40.532799999999995</v>
          </cell>
          <cell r="C6239" t="str">
            <v>MICRO E14 7W</v>
          </cell>
        </row>
        <row r="6240">
          <cell r="A6240" t="str">
            <v>T06086</v>
          </cell>
          <cell r="B6240">
            <v>25.96</v>
          </cell>
          <cell r="C6240" t="str">
            <v>ECO 8000h E14 8W 2700K</v>
          </cell>
        </row>
        <row r="6241">
          <cell r="A6241" t="str">
            <v>T07024</v>
          </cell>
          <cell r="B6241">
            <v>25.96</v>
          </cell>
          <cell r="C6241" t="str">
            <v>ECO 8000h E14 8W 2700K</v>
          </cell>
        </row>
        <row r="6242">
          <cell r="A6242" t="str">
            <v>T06087</v>
          </cell>
          <cell r="B6242">
            <v>25.96</v>
          </cell>
          <cell r="C6242" t="str">
            <v>ECO 8000h E14 8W 4000K</v>
          </cell>
        </row>
        <row r="6243">
          <cell r="A6243" t="str">
            <v>T07050</v>
          </cell>
          <cell r="B6243">
            <v>25.96</v>
          </cell>
          <cell r="C6243" t="str">
            <v>ECO 8000h E14 8W 6400K</v>
          </cell>
        </row>
        <row r="6244">
          <cell r="A6244" t="str">
            <v>T07055</v>
          </cell>
          <cell r="B6244">
            <v>25.96</v>
          </cell>
          <cell r="C6244" t="str">
            <v>ECO 8000h E14 12W 2700K</v>
          </cell>
        </row>
        <row r="6245">
          <cell r="A6245" t="str">
            <v>T07031</v>
          </cell>
          <cell r="B6245">
            <v>25.96</v>
          </cell>
          <cell r="C6245" t="str">
            <v>ECO 8000h E14 12W 2700K</v>
          </cell>
        </row>
        <row r="6246">
          <cell r="A6246" t="str">
            <v>T07057</v>
          </cell>
          <cell r="B6246">
            <v>25.96</v>
          </cell>
          <cell r="C6246" t="str">
            <v>ECO 8000h E14 12W 4000K</v>
          </cell>
        </row>
        <row r="6247">
          <cell r="A6247" t="str">
            <v>T07058</v>
          </cell>
          <cell r="B6247">
            <v>25.96</v>
          </cell>
          <cell r="C6247" t="str">
            <v>ECO 8000h E14 12W 6400K</v>
          </cell>
        </row>
        <row r="6248">
          <cell r="A6248" t="str">
            <v>T06088</v>
          </cell>
          <cell r="B6248">
            <v>25.96</v>
          </cell>
          <cell r="C6248" t="str">
            <v>ECO 8000h E27 8W 2700K</v>
          </cell>
        </row>
        <row r="6249">
          <cell r="A6249" t="str">
            <v>T07025</v>
          </cell>
          <cell r="B6249">
            <v>25.96</v>
          </cell>
          <cell r="C6249" t="str">
            <v>ECO 8000h E27 8W 2700K</v>
          </cell>
        </row>
        <row r="6250">
          <cell r="A6250" t="str">
            <v>T06089</v>
          </cell>
          <cell r="B6250">
            <v>25.96</v>
          </cell>
          <cell r="C6250" t="str">
            <v>ECO 8000h E27 8W 4000K</v>
          </cell>
        </row>
        <row r="6251">
          <cell r="A6251" t="str">
            <v>T07051</v>
          </cell>
          <cell r="B6251">
            <v>25.96</v>
          </cell>
          <cell r="C6251" t="str">
            <v>ECO 8000h E27 8W</v>
          </cell>
        </row>
        <row r="6252">
          <cell r="A6252" t="str">
            <v>T07056</v>
          </cell>
          <cell r="B6252">
            <v>25.96</v>
          </cell>
          <cell r="C6252" t="str">
            <v>ECO 8000h E27 12W 2700K</v>
          </cell>
        </row>
        <row r="6253">
          <cell r="A6253" t="str">
            <v>T07026</v>
          </cell>
          <cell r="B6253">
            <v>25.96</v>
          </cell>
          <cell r="C6253" t="str">
            <v>ECO 8000h E27 12W 2700K</v>
          </cell>
        </row>
        <row r="6254">
          <cell r="A6254" t="str">
            <v>T06093</v>
          </cell>
          <cell r="B6254">
            <v>25.96</v>
          </cell>
          <cell r="C6254" t="str">
            <v>ECO 8000h E27 12W 4000K</v>
          </cell>
        </row>
        <row r="6255">
          <cell r="A6255" t="str">
            <v>T06094</v>
          </cell>
          <cell r="B6255">
            <v>25.96</v>
          </cell>
          <cell r="C6255" t="str">
            <v>ECO 8000h E27 12W 6400K</v>
          </cell>
        </row>
        <row r="6256">
          <cell r="A6256" t="str">
            <v>T06051</v>
          </cell>
          <cell r="B6256">
            <v>28</v>
          </cell>
          <cell r="C6256" t="str">
            <v>ECO 8000h E27 16W 2700K</v>
          </cell>
        </row>
        <row r="6257">
          <cell r="A6257" t="str">
            <v>T07027</v>
          </cell>
          <cell r="B6257">
            <v>28</v>
          </cell>
          <cell r="C6257" t="str">
            <v>ECO 8000h E27 16W 2700K</v>
          </cell>
        </row>
        <row r="6258">
          <cell r="A6258" t="str">
            <v>T06053</v>
          </cell>
          <cell r="B6258">
            <v>28</v>
          </cell>
          <cell r="C6258" t="str">
            <v>ECO 8000h E27 16W 4000K</v>
          </cell>
        </row>
        <row r="6259">
          <cell r="A6259" t="str">
            <v>T06067</v>
          </cell>
          <cell r="B6259">
            <v>28</v>
          </cell>
          <cell r="C6259" t="str">
            <v>ECO 8000h E27 16W 6400K</v>
          </cell>
        </row>
        <row r="6260">
          <cell r="A6260" t="str">
            <v>T06052</v>
          </cell>
          <cell r="B6260">
            <v>28.96</v>
          </cell>
          <cell r="C6260" t="str">
            <v>ECO 8000h E27 21W 2700K</v>
          </cell>
        </row>
        <row r="6261">
          <cell r="A6261" t="str">
            <v>T07028</v>
          </cell>
          <cell r="B6261">
            <v>28.96</v>
          </cell>
          <cell r="C6261" t="str">
            <v>ECO 8000h E27 21W 2700K</v>
          </cell>
        </row>
        <row r="6262">
          <cell r="A6262" t="str">
            <v>T06054</v>
          </cell>
          <cell r="B6262">
            <v>28.96</v>
          </cell>
          <cell r="C6262" t="str">
            <v>ECO 8000h E27 21W 4000K</v>
          </cell>
        </row>
        <row r="6263">
          <cell r="A6263" t="str">
            <v>T06068</v>
          </cell>
          <cell r="B6263">
            <v>28.96</v>
          </cell>
          <cell r="C6263" t="str">
            <v>ECO 8000h E27 21W 6400K</v>
          </cell>
        </row>
        <row r="6264">
          <cell r="A6264" t="str">
            <v>T07052</v>
          </cell>
          <cell r="B6264">
            <v>29.98</v>
          </cell>
          <cell r="C6264" t="str">
            <v>ECO 8000h E27 24W 2700K</v>
          </cell>
        </row>
        <row r="6265">
          <cell r="A6265" t="str">
            <v>T07029</v>
          </cell>
          <cell r="B6265">
            <v>29.98</v>
          </cell>
          <cell r="C6265" t="str">
            <v>ECO 8000h E27 24W 2700K</v>
          </cell>
        </row>
        <row r="6266">
          <cell r="A6266" t="str">
            <v>T07053</v>
          </cell>
          <cell r="B6266">
            <v>29.98</v>
          </cell>
          <cell r="C6266" t="str">
            <v>ECO 8000h E27 24W 4000K</v>
          </cell>
        </row>
        <row r="6267">
          <cell r="A6267" t="str">
            <v>T07054</v>
          </cell>
          <cell r="B6267">
            <v>29.98</v>
          </cell>
          <cell r="C6267" t="str">
            <v>ECO 8000h E27 24W 6400K</v>
          </cell>
        </row>
        <row r="6268">
          <cell r="A6268" t="str">
            <v>T07011</v>
          </cell>
          <cell r="B6268">
            <v>26.34</v>
          </cell>
          <cell r="C6268" t="str">
            <v>MICRO TWIST ECO E14 7W 2700K</v>
          </cell>
        </row>
        <row r="6269">
          <cell r="A6269" t="str">
            <v>T07032</v>
          </cell>
          <cell r="B6269">
            <v>26.34</v>
          </cell>
          <cell r="C6269" t="str">
            <v>MICRO TWIST ECO E14 7W 2700K</v>
          </cell>
        </row>
        <row r="6270">
          <cell r="A6270" t="str">
            <v>T07013</v>
          </cell>
          <cell r="B6270">
            <v>26.34</v>
          </cell>
          <cell r="C6270" t="str">
            <v>MICRO TWIST ECO E14 8W 4000K</v>
          </cell>
        </row>
        <row r="6271">
          <cell r="A6271" t="str">
            <v>T07012</v>
          </cell>
          <cell r="B6271">
            <v>26.34</v>
          </cell>
          <cell r="C6271" t="str">
            <v>MICRO TWIST ECO E27 7W 2700K</v>
          </cell>
        </row>
        <row r="6272">
          <cell r="A6272" t="str">
            <v>T07033</v>
          </cell>
          <cell r="B6272">
            <v>26.34</v>
          </cell>
          <cell r="C6272" t="str">
            <v>MICRO TWIST ECO E27 7W 2700K</v>
          </cell>
        </row>
        <row r="6273">
          <cell r="A6273" t="str">
            <v>T07014</v>
          </cell>
          <cell r="B6273">
            <v>26.34</v>
          </cell>
          <cell r="C6273" t="str">
            <v>MICRO TWIST ECO E27 12W 4000K</v>
          </cell>
        </row>
        <row r="6274">
          <cell r="A6274" t="str">
            <v>T07005</v>
          </cell>
          <cell r="B6274">
            <v>26.34</v>
          </cell>
          <cell r="C6274" t="str">
            <v>TWIST E14 ECO 11W 2700K</v>
          </cell>
        </row>
        <row r="6275">
          <cell r="A6275" t="str">
            <v>T07034</v>
          </cell>
          <cell r="B6275">
            <v>26.34</v>
          </cell>
          <cell r="C6275" t="str">
            <v>TWIST E14 ECO 11W 2700K</v>
          </cell>
        </row>
        <row r="6276">
          <cell r="A6276" t="str">
            <v>T07006</v>
          </cell>
          <cell r="B6276">
            <v>26.34</v>
          </cell>
          <cell r="C6276" t="str">
            <v>TWIST E14 ECO 11W 4000K</v>
          </cell>
        </row>
        <row r="6277">
          <cell r="A6277" t="str">
            <v>T07007</v>
          </cell>
          <cell r="B6277">
            <v>26.34</v>
          </cell>
          <cell r="C6277" t="str">
            <v>TWIST E14 ECO 11W 6400K</v>
          </cell>
        </row>
        <row r="6278">
          <cell r="A6278" t="str">
            <v>T07008</v>
          </cell>
          <cell r="B6278">
            <v>26.34</v>
          </cell>
          <cell r="C6278" t="str">
            <v>TWIST E27 ECO 11W 2700K</v>
          </cell>
        </row>
        <row r="6279">
          <cell r="A6279" t="str">
            <v>T07035</v>
          </cell>
          <cell r="B6279">
            <v>26.34</v>
          </cell>
          <cell r="C6279" t="str">
            <v>TWIST E27 ECO 11W 2700K</v>
          </cell>
        </row>
        <row r="6280">
          <cell r="A6280" t="str">
            <v>T07009</v>
          </cell>
          <cell r="B6280">
            <v>26.34</v>
          </cell>
          <cell r="C6280" t="str">
            <v>TWIST E27 ECO 11W 4000K</v>
          </cell>
        </row>
        <row r="6281">
          <cell r="A6281" t="str">
            <v>T07010</v>
          </cell>
          <cell r="B6281">
            <v>26.34</v>
          </cell>
          <cell r="C6281" t="str">
            <v>TWIST E27 ECO 11W 6400K</v>
          </cell>
        </row>
        <row r="6282">
          <cell r="A6282" t="str">
            <v>T07015</v>
          </cell>
          <cell r="B6282">
            <v>28</v>
          </cell>
          <cell r="C6282" t="str">
            <v>TWIST E27 ECO 14W 2700K</v>
          </cell>
        </row>
        <row r="6283">
          <cell r="A6283" t="str">
            <v>T07036</v>
          </cell>
          <cell r="B6283">
            <v>28</v>
          </cell>
          <cell r="C6283" t="str">
            <v>TWIST E27 ECO 14W 2700K</v>
          </cell>
        </row>
        <row r="6284">
          <cell r="A6284" t="str">
            <v>T07016</v>
          </cell>
          <cell r="B6284">
            <v>28</v>
          </cell>
          <cell r="C6284" t="str">
            <v>TWIST E27 ECO 14W 4000K</v>
          </cell>
        </row>
        <row r="6285">
          <cell r="A6285" t="str">
            <v>T07017</v>
          </cell>
          <cell r="B6285">
            <v>28</v>
          </cell>
          <cell r="C6285" t="str">
            <v>TWIST E27 ECO 14W 6400K</v>
          </cell>
        </row>
        <row r="6286">
          <cell r="A6286" t="str">
            <v>T07018</v>
          </cell>
          <cell r="B6286">
            <v>28.96</v>
          </cell>
          <cell r="C6286" t="str">
            <v>TWIST E27 ECO 18W 2700K</v>
          </cell>
        </row>
        <row r="6287">
          <cell r="A6287" t="str">
            <v>T07037</v>
          </cell>
          <cell r="B6287">
            <v>28.96</v>
          </cell>
          <cell r="C6287" t="str">
            <v>TWIST E27 ECO 18W 2700K</v>
          </cell>
        </row>
        <row r="6288">
          <cell r="A6288" t="str">
            <v>T07019</v>
          </cell>
          <cell r="B6288">
            <v>28.96</v>
          </cell>
          <cell r="C6288" t="str">
            <v>TWIST E27 ECO 18W 4000K</v>
          </cell>
        </row>
        <row r="6289">
          <cell r="A6289" t="str">
            <v>T07020</v>
          </cell>
          <cell r="B6289">
            <v>28.96</v>
          </cell>
          <cell r="C6289" t="str">
            <v>TWIST E27 ECO 18W 6400K</v>
          </cell>
        </row>
        <row r="6290">
          <cell r="A6290" t="str">
            <v>T07021</v>
          </cell>
          <cell r="B6290">
            <v>30.44</v>
          </cell>
          <cell r="C6290" t="str">
            <v>TWIST E27 ECO 25W 2700K</v>
          </cell>
        </row>
        <row r="6291">
          <cell r="A6291" t="str">
            <v>T07038</v>
          </cell>
          <cell r="B6291">
            <v>30.44</v>
          </cell>
          <cell r="C6291" t="str">
            <v>TWIST E27 ECO 25W 2700K</v>
          </cell>
        </row>
        <row r="6292">
          <cell r="A6292" t="str">
            <v>T07022</v>
          </cell>
          <cell r="B6292">
            <v>30.44</v>
          </cell>
          <cell r="C6292" t="str">
            <v>TWIST E27 ECO 25W 4000K</v>
          </cell>
        </row>
        <row r="6293">
          <cell r="A6293" t="str">
            <v>T07023</v>
          </cell>
          <cell r="B6293">
            <v>30.44</v>
          </cell>
          <cell r="C6293" t="str">
            <v>TWIST E27 ECO 25W 6400K</v>
          </cell>
        </row>
        <row r="6294">
          <cell r="A6294" t="str">
            <v>T02056</v>
          </cell>
          <cell r="B6294">
            <v>65.834999999999994</v>
          </cell>
          <cell r="C6294" t="str">
            <v>STANDARD E27 27W</v>
          </cell>
        </row>
        <row r="6295">
          <cell r="A6295" t="str">
            <v>T02057</v>
          </cell>
          <cell r="B6295">
            <v>65.834999999999994</v>
          </cell>
          <cell r="C6295" t="str">
            <v>STANDARD E27 27W</v>
          </cell>
        </row>
        <row r="6296">
          <cell r="A6296" t="str">
            <v>T02082</v>
          </cell>
          <cell r="B6296">
            <v>65.834999999999994</v>
          </cell>
          <cell r="C6296" t="str">
            <v>STANDARD E27 27W</v>
          </cell>
        </row>
        <row r="6297">
          <cell r="A6297" t="str">
            <v>T1D002056</v>
          </cell>
          <cell r="B6297">
            <v>114.20639999999999</v>
          </cell>
          <cell r="C6297" t="str">
            <v>SUPERDURALUX E27 30W 2700K</v>
          </cell>
        </row>
        <row r="6298">
          <cell r="A6298" t="str">
            <v>T1D002057</v>
          </cell>
          <cell r="B6298">
            <v>114.20639999999999</v>
          </cell>
          <cell r="C6298" t="str">
            <v>SUPERDURALUX E27 30W 4000K</v>
          </cell>
        </row>
        <row r="6299">
          <cell r="A6299" t="str">
            <v>T1D002082</v>
          </cell>
          <cell r="B6299">
            <v>114.20639999999999</v>
          </cell>
          <cell r="C6299" t="str">
            <v>SUPERDURALUX E27 30W 6400K</v>
          </cell>
        </row>
        <row r="6300">
          <cell r="A6300" t="str">
            <v>T03530</v>
          </cell>
          <cell r="B6300">
            <v>134.16479999999999</v>
          </cell>
          <cell r="C6300" t="str">
            <v>SUPERDURALUX E27 35W 2700K</v>
          </cell>
        </row>
        <row r="6301">
          <cell r="A6301" t="str">
            <v>T03540</v>
          </cell>
          <cell r="B6301">
            <v>134.16479999999999</v>
          </cell>
          <cell r="C6301" t="str">
            <v>SUPERDURALUX E27 35W 4000K</v>
          </cell>
        </row>
        <row r="6302">
          <cell r="A6302" t="str">
            <v>T03560</v>
          </cell>
          <cell r="B6302">
            <v>134.16479999999999</v>
          </cell>
          <cell r="C6302" t="str">
            <v>SUPERDURALUX E27 35W 6400K</v>
          </cell>
        </row>
        <row r="6303">
          <cell r="A6303" t="str">
            <v>T04530</v>
          </cell>
          <cell r="B6303">
            <v>160.15229999999997</v>
          </cell>
          <cell r="C6303" t="str">
            <v>SUPERDURALUX E27 45W 2700K</v>
          </cell>
        </row>
        <row r="6304">
          <cell r="A6304" t="str">
            <v>T04540</v>
          </cell>
          <cell r="B6304">
            <v>160.15229999999997</v>
          </cell>
          <cell r="C6304" t="str">
            <v>SUPERDURALUX E27 45W 4000K</v>
          </cell>
        </row>
        <row r="6305">
          <cell r="A6305" t="str">
            <v>T04560</v>
          </cell>
          <cell r="B6305">
            <v>160.15229999999997</v>
          </cell>
          <cell r="C6305" t="str">
            <v>SUPERDURALUX E27 45W 6400K</v>
          </cell>
        </row>
        <row r="6306">
          <cell r="A6306" t="str">
            <v>T1D002086</v>
          </cell>
          <cell r="B6306">
            <v>133.54109999999997</v>
          </cell>
          <cell r="C6306" t="str">
            <v>SUPERGLOBO E27 30W 2700K</v>
          </cell>
        </row>
        <row r="6307">
          <cell r="A6307" t="str">
            <v>T1D002087</v>
          </cell>
          <cell r="B6307">
            <v>133.54109999999997</v>
          </cell>
          <cell r="C6307" t="str">
            <v>SUPERGLOBO E27 30W 4000K</v>
          </cell>
        </row>
        <row r="6308">
          <cell r="A6308" t="str">
            <v>T1D002088</v>
          </cell>
          <cell r="B6308">
            <v>133.54109999999997</v>
          </cell>
          <cell r="C6308" t="str">
            <v>SUPERGLOBO E27 30W 6400K</v>
          </cell>
        </row>
        <row r="6309">
          <cell r="A6309" t="str">
            <v>T3283C</v>
          </cell>
          <cell r="B6309">
            <v>198.61379999999997</v>
          </cell>
          <cell r="C6309" t="str">
            <v>E27 32W 2700K fi308mm</v>
          </cell>
        </row>
        <row r="6310">
          <cell r="A6310" t="str">
            <v>T3284C</v>
          </cell>
          <cell r="B6310">
            <v>198.61379999999997</v>
          </cell>
          <cell r="C6310" t="str">
            <v>E27 32W 4000K fi308mm</v>
          </cell>
        </row>
        <row r="6311">
          <cell r="A6311" t="str">
            <v>T3286C</v>
          </cell>
          <cell r="B6311">
            <v>198.61379999999997</v>
          </cell>
          <cell r="C6311" t="str">
            <v>E27 32W 6400K fi308mm</v>
          </cell>
        </row>
        <row r="6312">
          <cell r="A6312" t="str">
            <v>T5483C</v>
          </cell>
          <cell r="B6312">
            <v>323.76959999999997</v>
          </cell>
          <cell r="C6312" t="str">
            <v>E27 54W 2700K fi308mm</v>
          </cell>
        </row>
        <row r="6313">
          <cell r="A6313" t="str">
            <v>T5484C</v>
          </cell>
          <cell r="B6313">
            <v>323.76959999999997</v>
          </cell>
          <cell r="C6313" t="str">
            <v>E27 54W 4000K fi308mm</v>
          </cell>
        </row>
        <row r="6314">
          <cell r="A6314" t="str">
            <v>T5486C</v>
          </cell>
          <cell r="B6314">
            <v>323.76959999999997</v>
          </cell>
          <cell r="C6314" t="str">
            <v>E27 54W 6400K fi308mm</v>
          </cell>
        </row>
        <row r="6315">
          <cell r="A6315" t="str">
            <v>DURANECK</v>
          </cell>
          <cell r="B6315">
            <v>16.016000000000002</v>
          </cell>
          <cell r="C6315" t="str">
            <v>DURANECK E27-E27 fi35mm</v>
          </cell>
        </row>
        <row r="6316">
          <cell r="A6316" t="str">
            <v>T2283C</v>
          </cell>
          <cell r="B6316">
            <v>164.8647</v>
          </cell>
          <cell r="C6316" t="str">
            <v>E27 22W 2700K fi216mm</v>
          </cell>
        </row>
        <row r="6317">
          <cell r="A6317" t="str">
            <v>T2284C</v>
          </cell>
          <cell r="B6317">
            <v>164.8647</v>
          </cell>
          <cell r="C6317" t="str">
            <v>E27 22W 4000K fi216mm</v>
          </cell>
        </row>
        <row r="6318">
          <cell r="A6318" t="str">
            <v>T2286C</v>
          </cell>
          <cell r="B6318">
            <v>164.8647</v>
          </cell>
          <cell r="C6318" t="str">
            <v>E27 22W 6400K fi216mm</v>
          </cell>
        </row>
        <row r="6319">
          <cell r="A6319" t="str">
            <v>T02060</v>
          </cell>
          <cell r="B6319">
            <v>67.706099999999992</v>
          </cell>
          <cell r="C6319" t="str">
            <v>GLOBO E27 15W 2700K fi100mm</v>
          </cell>
        </row>
        <row r="6320">
          <cell r="A6320" t="str">
            <v>T02061</v>
          </cell>
          <cell r="B6320">
            <v>67.706099999999992</v>
          </cell>
          <cell r="C6320" t="str">
            <v>GLOBO E27 15W 4000K fi100mm</v>
          </cell>
        </row>
        <row r="6321">
          <cell r="A6321" t="str">
            <v>T02083</v>
          </cell>
          <cell r="B6321">
            <v>67.706099999999992</v>
          </cell>
          <cell r="C6321" t="str">
            <v>GLOBO E27 15W 6400K fi100mm</v>
          </cell>
        </row>
        <row r="6322">
          <cell r="A6322" t="str">
            <v>T02062</v>
          </cell>
          <cell r="B6322">
            <v>71.586899999999986</v>
          </cell>
          <cell r="C6322" t="str">
            <v>GLOBO E27 20W 2700K fi100mm</v>
          </cell>
        </row>
        <row r="6323">
          <cell r="A6323" t="str">
            <v>T02063</v>
          </cell>
          <cell r="B6323">
            <v>71.586899999999986</v>
          </cell>
          <cell r="C6323" t="str">
            <v>GLOBO E27 20W 4000K fi100mm</v>
          </cell>
        </row>
        <row r="6324">
          <cell r="A6324" t="str">
            <v>T02084</v>
          </cell>
          <cell r="B6324">
            <v>71.586899999999986</v>
          </cell>
          <cell r="C6324" t="str">
            <v>GLOBO E27 20W 6400K fi100mm</v>
          </cell>
        </row>
        <row r="6325">
          <cell r="A6325" t="str">
            <v>T02086</v>
          </cell>
          <cell r="B6325">
            <v>77.40809999999999</v>
          </cell>
          <cell r="C6325" t="str">
            <v>GLOBO E27 24W 2700K fi100mm</v>
          </cell>
        </row>
        <row r="6326">
          <cell r="A6326" t="str">
            <v>T02087</v>
          </cell>
          <cell r="B6326">
            <v>77.40809999999999</v>
          </cell>
          <cell r="C6326" t="str">
            <v>GLOBO E27 24W 4000K fi100mm</v>
          </cell>
        </row>
        <row r="6327">
          <cell r="A6327" t="str">
            <v>T02088</v>
          </cell>
          <cell r="B6327">
            <v>77.40809999999999</v>
          </cell>
          <cell r="C6327" t="str">
            <v>GLOBO E27 24W 6400K fi100mm</v>
          </cell>
        </row>
        <row r="6328">
          <cell r="A6328" t="str">
            <v>T02730</v>
          </cell>
          <cell r="B6328">
            <v>107.2071</v>
          </cell>
          <cell r="C6328" t="str">
            <v>GLOBO E27 27W 2700K fi120mm</v>
          </cell>
        </row>
        <row r="6329">
          <cell r="A6329" t="str">
            <v>T02740</v>
          </cell>
          <cell r="B6329">
            <v>107.2071</v>
          </cell>
          <cell r="C6329" t="str">
            <v>GLOBO E27 27W 4000K fi120mm</v>
          </cell>
        </row>
        <row r="6330">
          <cell r="A6330" t="str">
            <v>T02760</v>
          </cell>
          <cell r="B6330">
            <v>107.2071</v>
          </cell>
          <cell r="C6330" t="str">
            <v>GLOBO E27 27W 6400K fi120mm</v>
          </cell>
        </row>
        <row r="6331">
          <cell r="A6331" t="str">
            <v>T02036</v>
          </cell>
          <cell r="B6331">
            <v>54.169499999999999</v>
          </cell>
          <cell r="C6331" t="str">
            <v>E27 7W 2700K</v>
          </cell>
        </row>
        <row r="6332">
          <cell r="A6332" t="str">
            <v>T02037</v>
          </cell>
          <cell r="B6332">
            <v>54.169499999999999</v>
          </cell>
          <cell r="C6332" t="str">
            <v>E27 7W 4000K</v>
          </cell>
        </row>
        <row r="6333">
          <cell r="A6333" t="str">
            <v>T02038</v>
          </cell>
          <cell r="B6333">
            <v>57.187899999999992</v>
          </cell>
          <cell r="C6333" t="str">
            <v>E27 11W 2700K</v>
          </cell>
        </row>
        <row r="6334">
          <cell r="A6334" t="str">
            <v>T02039</v>
          </cell>
          <cell r="B6334">
            <v>57.187899999999992</v>
          </cell>
          <cell r="C6334" t="str">
            <v>E27 11W 4000K</v>
          </cell>
        </row>
        <row r="6335">
          <cell r="A6335" t="str">
            <v>T1D002093</v>
          </cell>
          <cell r="B6335">
            <v>60.206299999999992</v>
          </cell>
          <cell r="C6335" t="str">
            <v>E27 15W 2700K</v>
          </cell>
        </row>
        <row r="6336">
          <cell r="A6336" t="str">
            <v>T1D002094</v>
          </cell>
          <cell r="B6336">
            <v>60.206299999999992</v>
          </cell>
          <cell r="C6336" t="str">
            <v>E27 15W 4000K</v>
          </cell>
        </row>
        <row r="6337">
          <cell r="A6337" t="str">
            <v>T02047</v>
          </cell>
          <cell r="B6337">
            <v>52.660299999999999</v>
          </cell>
          <cell r="C6337" t="str">
            <v>CANDLE E14 5W 2700K</v>
          </cell>
        </row>
        <row r="6338">
          <cell r="A6338" t="str">
            <v>T02090</v>
          </cell>
          <cell r="B6338">
            <v>52.660299999999999</v>
          </cell>
          <cell r="C6338" t="str">
            <v>CANDLE E14 5W 2700K</v>
          </cell>
        </row>
        <row r="6339">
          <cell r="A6339" t="str">
            <v>T02048</v>
          </cell>
          <cell r="B6339">
            <v>52.660299999999999</v>
          </cell>
          <cell r="C6339" t="str">
            <v>CANDLE E14 5W 4000K</v>
          </cell>
        </row>
        <row r="6340">
          <cell r="A6340" t="str">
            <v>T02028</v>
          </cell>
          <cell r="B6340">
            <v>52.660299999999999</v>
          </cell>
          <cell r="C6340" t="str">
            <v>CANDLE E14 7W 2700K</v>
          </cell>
        </row>
        <row r="6341">
          <cell r="A6341" t="str">
            <v>T02091</v>
          </cell>
          <cell r="B6341">
            <v>52.660299999999999</v>
          </cell>
          <cell r="C6341" t="str">
            <v>CANDLE E14 7W 2700K</v>
          </cell>
        </row>
        <row r="6342">
          <cell r="A6342" t="str">
            <v>T02029</v>
          </cell>
          <cell r="B6342">
            <v>52.660299999999999</v>
          </cell>
          <cell r="C6342" t="str">
            <v>CANDLE E14 7W 4000K</v>
          </cell>
        </row>
        <row r="6343">
          <cell r="A6343" t="str">
            <v>T02089</v>
          </cell>
          <cell r="B6343">
            <v>52.660299999999999</v>
          </cell>
          <cell r="C6343" t="str">
            <v>CANDLE E14 7W 6400K</v>
          </cell>
        </row>
        <row r="6344">
          <cell r="A6344" t="str">
            <v>T06040</v>
          </cell>
          <cell r="B6344">
            <v>52.660299999999999</v>
          </cell>
          <cell r="C6344" t="str">
            <v>ROUND E14 5W 2700K</v>
          </cell>
        </row>
        <row r="6345">
          <cell r="A6345" t="str">
            <v>T06039</v>
          </cell>
          <cell r="B6345">
            <v>52.660299999999999</v>
          </cell>
          <cell r="C6345" t="str">
            <v>ROUND E14 5W 2700K</v>
          </cell>
        </row>
        <row r="6346">
          <cell r="A6346" t="str">
            <v>T06042</v>
          </cell>
          <cell r="B6346">
            <v>52.660299999999999</v>
          </cell>
          <cell r="C6346" t="str">
            <v>ROUND E14 5W 4000K</v>
          </cell>
        </row>
        <row r="6347">
          <cell r="A6347" t="str">
            <v>T06044</v>
          </cell>
          <cell r="B6347">
            <v>52.660299999999999</v>
          </cell>
          <cell r="C6347" t="str">
            <v>ROUND E27 5W 2700K</v>
          </cell>
        </row>
        <row r="6348">
          <cell r="A6348" t="str">
            <v>T06097</v>
          </cell>
          <cell r="B6348">
            <v>52.660299999999999</v>
          </cell>
          <cell r="C6348" t="str">
            <v>ROUND E27 5W 2700K</v>
          </cell>
        </row>
        <row r="6349">
          <cell r="A6349" t="str">
            <v>T06046</v>
          </cell>
          <cell r="B6349">
            <v>52.660299999999999</v>
          </cell>
          <cell r="C6349" t="str">
            <v>ROUND E27 5W 4000K</v>
          </cell>
        </row>
        <row r="6350">
          <cell r="A6350" t="str">
            <v>T06084</v>
          </cell>
          <cell r="B6350">
            <v>52.660299999999999</v>
          </cell>
          <cell r="C6350" t="str">
            <v>ROUND E14 7W 2700K</v>
          </cell>
        </row>
        <row r="6351">
          <cell r="A6351" t="str">
            <v>T06096</v>
          </cell>
          <cell r="B6351">
            <v>52.660299999999999</v>
          </cell>
          <cell r="C6351" t="str">
            <v>ROUND E14 7W 2700K</v>
          </cell>
        </row>
        <row r="6352">
          <cell r="A6352" t="str">
            <v>T06085</v>
          </cell>
          <cell r="B6352">
            <v>52.660299999999999</v>
          </cell>
          <cell r="C6352" t="str">
            <v>ROUND E14 7W 4000K</v>
          </cell>
        </row>
        <row r="6353">
          <cell r="A6353" t="str">
            <v>T06082</v>
          </cell>
          <cell r="B6353">
            <v>52.660299999999999</v>
          </cell>
          <cell r="C6353" t="str">
            <v>ROUND E27 7W 2700K</v>
          </cell>
        </row>
        <row r="6354">
          <cell r="A6354" t="str">
            <v>T06098</v>
          </cell>
          <cell r="B6354">
            <v>52.660299999999999</v>
          </cell>
          <cell r="C6354" t="str">
            <v>ROUND E27 7W 2700K</v>
          </cell>
        </row>
        <row r="6355">
          <cell r="A6355" t="str">
            <v>T06083</v>
          </cell>
          <cell r="B6355">
            <v>52.660299999999999</v>
          </cell>
          <cell r="C6355" t="str">
            <v>ROUND E27 7W 4000K</v>
          </cell>
        </row>
        <row r="6356">
          <cell r="A6356" t="str">
            <v>T06041</v>
          </cell>
          <cell r="B6356">
            <v>52.660299999999999</v>
          </cell>
          <cell r="C6356" t="str">
            <v>ROUND E14 9W</v>
          </cell>
        </row>
        <row r="6357">
          <cell r="A6357" t="str">
            <v>T06099</v>
          </cell>
          <cell r="B6357">
            <v>52.660299999999999</v>
          </cell>
          <cell r="C6357" t="str">
            <v>ROUND E14 9W</v>
          </cell>
        </row>
        <row r="6358">
          <cell r="A6358" t="str">
            <v>T06043</v>
          </cell>
          <cell r="B6358">
            <v>52.660299999999999</v>
          </cell>
          <cell r="C6358" t="str">
            <v>ROUND E14 9W</v>
          </cell>
        </row>
        <row r="6359">
          <cell r="A6359" t="str">
            <v>T06045</v>
          </cell>
          <cell r="B6359">
            <v>52.660299999999999</v>
          </cell>
          <cell r="C6359" t="str">
            <v>ROUND E27 9W</v>
          </cell>
        </row>
        <row r="6360">
          <cell r="A6360" t="str">
            <v>T07000</v>
          </cell>
          <cell r="B6360">
            <v>52.660299999999999</v>
          </cell>
          <cell r="C6360" t="str">
            <v>ROUND E27 9W</v>
          </cell>
        </row>
        <row r="6361">
          <cell r="A6361" t="str">
            <v>T06047</v>
          </cell>
          <cell r="B6361">
            <v>52.660299999999999</v>
          </cell>
          <cell r="C6361" t="str">
            <v>ROUND E27 9W</v>
          </cell>
        </row>
        <row r="6362">
          <cell r="A6362" t="str">
            <v>T063R63</v>
          </cell>
          <cell r="B6362">
            <v>54.169499999999999</v>
          </cell>
          <cell r="C6362" t="str">
            <v>REFLECTOR E27 5W 2700K</v>
          </cell>
        </row>
        <row r="6363">
          <cell r="A6363" t="str">
            <v>T064R63</v>
          </cell>
          <cell r="B6363">
            <v>5.6595000000000004</v>
          </cell>
          <cell r="C6363" t="str">
            <v>REFLECTOR E27 7W 4000K</v>
          </cell>
        </row>
        <row r="6364">
          <cell r="A6364" t="str">
            <v>T063R80</v>
          </cell>
          <cell r="B6364">
            <v>58.697100000000006</v>
          </cell>
          <cell r="C6364" t="str">
            <v>REFLECTOR E27 11W 2700K</v>
          </cell>
        </row>
        <row r="6365">
          <cell r="A6365" t="str">
            <v>T064R80</v>
          </cell>
          <cell r="B6365">
            <v>58.697100000000006</v>
          </cell>
          <cell r="C6365" t="str">
            <v>REFLECTOR E27 11W</v>
          </cell>
        </row>
        <row r="6366">
          <cell r="A6366" t="str">
            <v>T063R95</v>
          </cell>
          <cell r="B6366">
            <v>67.752299999999991</v>
          </cell>
          <cell r="C6366" t="str">
            <v>REFLECTOR E27 15W 2700K</v>
          </cell>
        </row>
        <row r="6367">
          <cell r="A6367" t="str">
            <v>T064R95</v>
          </cell>
          <cell r="B6367">
            <v>67.752299999999991</v>
          </cell>
          <cell r="C6367" t="str">
            <v>REFLECTOR E27 15W 4000K</v>
          </cell>
        </row>
        <row r="6368">
          <cell r="A6368" t="str">
            <v>T1D002060</v>
          </cell>
          <cell r="B6368">
            <v>47.485900000000001</v>
          </cell>
          <cell r="C6368" t="str">
            <v>SL E27 20W 4000K</v>
          </cell>
        </row>
        <row r="6369">
          <cell r="A6369" t="str">
            <v>T06090</v>
          </cell>
          <cell r="B6369">
            <v>61.230399999999996</v>
          </cell>
          <cell r="C6369" t="str">
            <v>GU10 7W 2700K</v>
          </cell>
        </row>
        <row r="6370">
          <cell r="A6370" t="str">
            <v>T06091</v>
          </cell>
          <cell r="B6370">
            <v>61.24</v>
          </cell>
          <cell r="C6370" t="str">
            <v>GU10 7W 4000K</v>
          </cell>
        </row>
        <row r="6371">
          <cell r="A6371" t="str">
            <v>T06097</v>
          </cell>
          <cell r="B6371">
            <v>61.230399999999996</v>
          </cell>
          <cell r="C6371" t="str">
            <v>GU10 7W</v>
          </cell>
        </row>
        <row r="6372">
          <cell r="A6372" t="str">
            <v>T06990</v>
          </cell>
          <cell r="B6372">
            <v>66.680000000000007</v>
          </cell>
          <cell r="C6372" t="str">
            <v>GU10 230V 9W 2700K</v>
          </cell>
        </row>
        <row r="6373">
          <cell r="A6373" t="str">
            <v>T07030</v>
          </cell>
          <cell r="B6373">
            <v>107.8539</v>
          </cell>
          <cell r="C6373" t="str">
            <v>GX53 7W 2700K</v>
          </cell>
        </row>
        <row r="6374">
          <cell r="A6374" t="str">
            <v>T07040</v>
          </cell>
          <cell r="B6374">
            <v>107.8539</v>
          </cell>
          <cell r="C6374" t="str">
            <v>GX53 7W 4000K</v>
          </cell>
        </row>
        <row r="6375">
          <cell r="A6375" t="str">
            <v>T00868</v>
          </cell>
          <cell r="B6375">
            <v>62.03</v>
          </cell>
          <cell r="C6375" t="str">
            <v>PAR38 4U E27 20W</v>
          </cell>
        </row>
        <row r="6376">
          <cell r="A6376" t="str">
            <v>T00855</v>
          </cell>
          <cell r="B6376">
            <v>22.745799999999999</v>
          </cell>
          <cell r="C6376" t="str">
            <v>Transparent cover</v>
          </cell>
        </row>
        <row r="6377">
          <cell r="A6377" t="str">
            <v>T00861</v>
          </cell>
          <cell r="B6377">
            <v>24.2011</v>
          </cell>
          <cell r="C6377" t="str">
            <v>Coloured cover</v>
          </cell>
        </row>
        <row r="6378">
          <cell r="A6378" t="str">
            <v>T00862</v>
          </cell>
          <cell r="B6378">
            <v>24.2011</v>
          </cell>
          <cell r="C6378" t="str">
            <v>Coloured cover</v>
          </cell>
        </row>
        <row r="6379">
          <cell r="A6379" t="str">
            <v>T00864</v>
          </cell>
          <cell r="B6379">
            <v>24.2011</v>
          </cell>
          <cell r="C6379" t="str">
            <v>Coloured cover</v>
          </cell>
        </row>
        <row r="6380">
          <cell r="A6380" t="str">
            <v>T00866</v>
          </cell>
          <cell r="B6380">
            <v>24.2011</v>
          </cell>
          <cell r="C6380" t="str">
            <v>Coloured cover</v>
          </cell>
        </row>
        <row r="6381">
          <cell r="A6381" t="str">
            <v>T06050/12V</v>
          </cell>
          <cell r="B6381">
            <v>51.312799999999996</v>
          </cell>
          <cell r="C6381" t="str">
            <v>E27 11W 12V 2700K</v>
          </cell>
        </row>
        <row r="6382">
          <cell r="A6382" t="str">
            <v>T02050/12V</v>
          </cell>
          <cell r="B6382">
            <v>51.312799999999996</v>
          </cell>
          <cell r="C6382" t="str">
            <v>E27 15W 12V 2700K</v>
          </cell>
        </row>
        <row r="6383">
          <cell r="A6383" t="str">
            <v>T02052/12V</v>
          </cell>
          <cell r="B6383">
            <v>51.312799999999996</v>
          </cell>
          <cell r="C6383" t="str">
            <v>E27 20W 12V 2700K</v>
          </cell>
        </row>
        <row r="6384">
          <cell r="A6384" t="str">
            <v>T06050/24V</v>
          </cell>
          <cell r="B6384">
            <v>51.312799999999996</v>
          </cell>
          <cell r="C6384" t="str">
            <v>E27 11W 24V 2700K</v>
          </cell>
        </row>
        <row r="6385">
          <cell r="A6385" t="str">
            <v>T02050/24V</v>
          </cell>
          <cell r="B6385">
            <v>51.312799999999996</v>
          </cell>
          <cell r="C6385" t="str">
            <v>E27 15W 24V 2700K</v>
          </cell>
        </row>
        <row r="6386">
          <cell r="A6386" t="str">
            <v>T02052/24V</v>
          </cell>
          <cell r="B6386">
            <v>51.312799999999996</v>
          </cell>
          <cell r="C6386" t="str">
            <v>E27 20W 24V 2700K</v>
          </cell>
        </row>
        <row r="6387">
          <cell r="A6387" t="str">
            <v>T02053-SR</v>
          </cell>
          <cell r="B6387">
            <v>89.905199999999994</v>
          </cell>
          <cell r="C6387" t="str">
            <v>SENSOR E27 15W 4000K</v>
          </cell>
        </row>
        <row r="6388">
          <cell r="A6388" t="str">
            <v>T02058</v>
          </cell>
          <cell r="B6388">
            <v>72.872799999999998</v>
          </cell>
          <cell r="C6388" t="str">
            <v>ANTI-THEFT E27 15W 2700K</v>
          </cell>
        </row>
        <row r="6389">
          <cell r="A6389" t="str">
            <v>T02059</v>
          </cell>
          <cell r="B6389">
            <v>72.872799999999998</v>
          </cell>
          <cell r="C6389" t="str">
            <v>ANTI-THEFT E27 22W 2700K</v>
          </cell>
        </row>
        <row r="6390">
          <cell r="A6390" t="str">
            <v>T06090/IN</v>
          </cell>
          <cell r="B6390">
            <v>108.66239999999999</v>
          </cell>
          <cell r="C6390" t="str">
            <v>GU10 7W CHROM energy saving kit 2700K</v>
          </cell>
        </row>
        <row r="6391">
          <cell r="A6391" t="str">
            <v>T06091/IN</v>
          </cell>
          <cell r="B6391">
            <v>108.66239999999999</v>
          </cell>
          <cell r="C6391" t="str">
            <v>GU10 7W CHROM energy saving kit 4000K</v>
          </cell>
        </row>
        <row r="6392">
          <cell r="A6392" t="str">
            <v>T06090/IN-W</v>
          </cell>
          <cell r="B6392">
            <v>108.66239999999999</v>
          </cell>
          <cell r="C6392" t="str">
            <v>GU10 7W WHITE energy saving kit 2700K</v>
          </cell>
        </row>
        <row r="6393">
          <cell r="A6393" t="str">
            <v>T06091/IN-W</v>
          </cell>
          <cell r="B6393">
            <v>108.66239999999999</v>
          </cell>
          <cell r="C6393" t="str">
            <v>GU10 7W WHITE energy saving kit 4000K</v>
          </cell>
        </row>
        <row r="6394">
          <cell r="A6394" t="str">
            <v>TDU2230E</v>
          </cell>
          <cell r="B6394">
            <v>161.12249999999997</v>
          </cell>
          <cell r="C6394" t="str">
            <v>DUAL 22W 2700K WHITE</v>
          </cell>
        </row>
        <row r="6395">
          <cell r="A6395" t="str">
            <v>TDU2240E</v>
          </cell>
          <cell r="B6395">
            <v>161.12249999999997</v>
          </cell>
          <cell r="C6395" t="str">
            <v>DUAL 22W 4000K WHITE</v>
          </cell>
        </row>
        <row r="6396">
          <cell r="A6396" t="str">
            <v>TDU3330</v>
          </cell>
          <cell r="B6396">
            <v>412.33499999999998</v>
          </cell>
          <cell r="C6396" t="str">
            <v>DUAL 33W 2700K WHITE</v>
          </cell>
        </row>
        <row r="6397">
          <cell r="A6397" t="str">
            <v>TDU3340</v>
          </cell>
          <cell r="B6397">
            <v>412.33499999999998</v>
          </cell>
          <cell r="C6397" t="str">
            <v>DUAL 33W 4000K WHITE</v>
          </cell>
        </row>
        <row r="6398">
          <cell r="A6398" t="str">
            <v>TCUTTERCUP</v>
          </cell>
          <cell r="B6398">
            <v>0</v>
          </cell>
        </row>
        <row r="6399">
          <cell r="A6399" t="str">
            <v>TDU0930</v>
          </cell>
          <cell r="B6399">
            <v>137.90699999999998</v>
          </cell>
          <cell r="C6399" t="str">
            <v>DUAL 9W 2700K WHITE</v>
          </cell>
        </row>
        <row r="6400">
          <cell r="A6400" t="str">
            <v>TDU0940</v>
          </cell>
          <cell r="B6400">
            <v>137.90699999999998</v>
          </cell>
          <cell r="C6400" t="str">
            <v>DUAL 9W 4000K WHITE</v>
          </cell>
        </row>
        <row r="6401">
          <cell r="A6401" t="str">
            <v>T1D001100</v>
          </cell>
          <cell r="B6401">
            <v>108.39289999999998</v>
          </cell>
          <cell r="C6401" t="str">
            <v xml:space="preserve">RX7s 70W WDL </v>
          </cell>
        </row>
        <row r="6402">
          <cell r="A6402" t="str">
            <v>T1D001110</v>
          </cell>
          <cell r="B6402">
            <v>108.39289999999998</v>
          </cell>
          <cell r="C6402" t="str">
            <v xml:space="preserve">RX7s 70W NDL </v>
          </cell>
        </row>
        <row r="6403">
          <cell r="A6403" t="str">
            <v>T1D001111</v>
          </cell>
          <cell r="B6403">
            <v>108.39289999999998</v>
          </cell>
          <cell r="C6403" t="str">
            <v xml:space="preserve">RX7s 150W WDL </v>
          </cell>
        </row>
        <row r="6404">
          <cell r="A6404" t="str">
            <v>T1D001101</v>
          </cell>
          <cell r="B6404">
            <v>108.39289999999998</v>
          </cell>
          <cell r="C6404" t="str">
            <v xml:space="preserve">RX7s 150W NDL </v>
          </cell>
        </row>
        <row r="6405">
          <cell r="A6405" t="str">
            <v>T1D120WDL</v>
          </cell>
          <cell r="B6405">
            <v>176.14519999999999</v>
          </cell>
          <cell r="C6405" t="str">
            <v>G12 70W 3000K</v>
          </cell>
        </row>
        <row r="6406">
          <cell r="A6406" t="str">
            <v>T1D120NDL</v>
          </cell>
          <cell r="B6406">
            <v>176.14519999999999</v>
          </cell>
          <cell r="C6406" t="str">
            <v>G12 70W 4200K</v>
          </cell>
        </row>
        <row r="6407">
          <cell r="A6407" t="str">
            <v>T1D121WDL</v>
          </cell>
          <cell r="B6407">
            <v>176.14519999999999</v>
          </cell>
          <cell r="C6407" t="str">
            <v>G12 150W 3000K</v>
          </cell>
        </row>
        <row r="6408">
          <cell r="A6408" t="str">
            <v>T1D121NDL</v>
          </cell>
          <cell r="B6408">
            <v>176.14519999999999</v>
          </cell>
          <cell r="C6408" t="str">
            <v>G12 150W 4200K</v>
          </cell>
        </row>
        <row r="6409">
          <cell r="A6409" t="str">
            <v>T1D130NDL</v>
          </cell>
          <cell r="B6409">
            <v>153.56109999999998</v>
          </cell>
          <cell r="C6409" t="str">
            <v>E40 250W 4200K</v>
          </cell>
        </row>
        <row r="6410">
          <cell r="A6410" t="str">
            <v>T1D131NDL</v>
          </cell>
          <cell r="B6410">
            <v>153.56109999999998</v>
          </cell>
          <cell r="C6410" t="str">
            <v>E40 400W 4200K</v>
          </cell>
        </row>
        <row r="6411">
          <cell r="A6411" t="str">
            <v>T1D138NDL</v>
          </cell>
          <cell r="B6411">
            <v>153.56109999999998</v>
          </cell>
          <cell r="C6411" t="str">
            <v>E40 250W 4200K</v>
          </cell>
        </row>
        <row r="6412">
          <cell r="A6412" t="str">
            <v>T1D139NDL</v>
          </cell>
          <cell r="B6412">
            <v>153.56109999999998</v>
          </cell>
          <cell r="C6412" t="str">
            <v>E40 400W 4200K</v>
          </cell>
        </row>
        <row r="6413">
          <cell r="A6413" t="str">
            <v>T1D0130/D</v>
          </cell>
          <cell r="B6413">
            <v>153.56109999999998</v>
          </cell>
          <cell r="C6413" t="str">
            <v>E40 250W 5200K</v>
          </cell>
        </row>
        <row r="6414">
          <cell r="A6414" t="str">
            <v>T1D0131/D</v>
          </cell>
          <cell r="B6414">
            <v>153.56109999999998</v>
          </cell>
          <cell r="C6414" t="str">
            <v>E40 400W 5200K</v>
          </cell>
        </row>
        <row r="6415">
          <cell r="A6415" t="str">
            <v>T1D133WDL</v>
          </cell>
          <cell r="B6415">
            <v>189.67409999999998</v>
          </cell>
          <cell r="C6415" t="str">
            <v>E27 70W 3000K</v>
          </cell>
        </row>
        <row r="6416">
          <cell r="A6416" t="str">
            <v>T1D134WDL</v>
          </cell>
          <cell r="B6416">
            <v>189.67409999999998</v>
          </cell>
          <cell r="C6416" t="str">
            <v>E27 100W 3000K</v>
          </cell>
        </row>
        <row r="6417">
          <cell r="A6417" t="str">
            <v>T1D133NDL</v>
          </cell>
          <cell r="B6417">
            <v>189.67409999999998</v>
          </cell>
          <cell r="C6417" t="str">
            <v>E27 70W 4200K</v>
          </cell>
        </row>
        <row r="6418">
          <cell r="A6418" t="str">
            <v>T1D134NDL</v>
          </cell>
          <cell r="B6418">
            <v>189.67409999999998</v>
          </cell>
          <cell r="C6418" t="str">
            <v>E27 100W 4200K</v>
          </cell>
        </row>
        <row r="6419">
          <cell r="A6419" t="str">
            <v>T1D135NDL</v>
          </cell>
          <cell r="B6419">
            <v>189.67409999999998</v>
          </cell>
          <cell r="C6419" t="str">
            <v>E27 150W 4200K</v>
          </cell>
        </row>
        <row r="6420">
          <cell r="A6420" t="str">
            <v>T1D136NDL</v>
          </cell>
          <cell r="B6420">
            <v>189.67409999999998</v>
          </cell>
          <cell r="C6420" t="str">
            <v>E40 250W 4200K</v>
          </cell>
        </row>
        <row r="6421">
          <cell r="A6421" t="str">
            <v>T1D137NDL</v>
          </cell>
          <cell r="B6421">
            <v>189.67409999999998</v>
          </cell>
          <cell r="C6421" t="str">
            <v>E40 400W 5200K</v>
          </cell>
        </row>
        <row r="6422">
          <cell r="A6422" t="str">
            <v>T1D143WDL</v>
          </cell>
          <cell r="B6422">
            <v>189.67409999999998</v>
          </cell>
          <cell r="C6422" t="str">
            <v>E27 70W 3000K</v>
          </cell>
        </row>
        <row r="6423">
          <cell r="A6423" t="str">
            <v>T1D144WDL</v>
          </cell>
          <cell r="B6423">
            <v>189.67409999999998</v>
          </cell>
          <cell r="C6423" t="str">
            <v>E27 100W 3000K</v>
          </cell>
        </row>
        <row r="6424">
          <cell r="A6424" t="str">
            <v>T1D142NDL</v>
          </cell>
          <cell r="B6424">
            <v>189.67409999999998</v>
          </cell>
          <cell r="C6424" t="str">
            <v>E27 70W 3900K</v>
          </cell>
        </row>
        <row r="6425">
          <cell r="A6425" t="str">
            <v>T1D144NDL</v>
          </cell>
          <cell r="B6425">
            <v>189.67409999999998</v>
          </cell>
          <cell r="C6425" t="str">
            <v>E27 100W 3900K</v>
          </cell>
        </row>
        <row r="6426">
          <cell r="A6426" t="str">
            <v>T1D145NDL</v>
          </cell>
          <cell r="B6426">
            <v>189.67409999999998</v>
          </cell>
          <cell r="C6426" t="str">
            <v>E27 150W 3900K</v>
          </cell>
        </row>
        <row r="6427">
          <cell r="A6427" t="str">
            <v>T1D146NDL</v>
          </cell>
          <cell r="B6427">
            <v>162.5624</v>
          </cell>
          <cell r="C6427" t="str">
            <v>E40 250W 3900K</v>
          </cell>
        </row>
        <row r="6428">
          <cell r="A6428" t="str">
            <v>T1D147NDL</v>
          </cell>
          <cell r="B6428">
            <v>162.5624</v>
          </cell>
          <cell r="C6428" t="str">
            <v>E40 400W 3900K</v>
          </cell>
        </row>
        <row r="6429">
          <cell r="A6429" t="str">
            <v>T1D140NDL</v>
          </cell>
          <cell r="B6429">
            <v>162.5624</v>
          </cell>
          <cell r="C6429" t="str">
            <v>E40 250W</v>
          </cell>
        </row>
        <row r="6430">
          <cell r="A6430" t="str">
            <v>T1D141NDL</v>
          </cell>
          <cell r="B6430">
            <v>162.5624</v>
          </cell>
          <cell r="C6430" t="str">
            <v>E40 400W</v>
          </cell>
        </row>
        <row r="6431">
          <cell r="A6431" t="str">
            <v>T1D0146/D</v>
          </cell>
          <cell r="B6431">
            <v>162.5624</v>
          </cell>
          <cell r="C6431" t="str">
            <v>E40 250W 5200K</v>
          </cell>
        </row>
        <row r="6432">
          <cell r="A6432" t="str">
            <v>T1D0147/D</v>
          </cell>
          <cell r="B6432">
            <v>162.5624</v>
          </cell>
          <cell r="C6432" t="str">
            <v>E40 400W 5200K</v>
          </cell>
        </row>
        <row r="6433">
          <cell r="A6433" t="str">
            <v>T1D0080MR</v>
          </cell>
          <cell r="B6433">
            <v>27.758500000000002</v>
          </cell>
          <cell r="C6433" t="str">
            <v>HDM E27 80W 4100K</v>
          </cell>
        </row>
        <row r="6434">
          <cell r="A6434" t="str">
            <v>T1D0125MR</v>
          </cell>
          <cell r="B6434">
            <v>27.758500000000002</v>
          </cell>
          <cell r="C6434" t="str">
            <v>HDM E27 125W 4000K</v>
          </cell>
        </row>
        <row r="6435">
          <cell r="A6435" t="str">
            <v>T1D0250MR</v>
          </cell>
          <cell r="B6435">
            <v>43.653329597628435</v>
          </cell>
          <cell r="C6435" t="str">
            <v>HDM E40 250W 4000K</v>
          </cell>
        </row>
        <row r="6436">
          <cell r="A6436" t="str">
            <v>T1D0400MR</v>
          </cell>
          <cell r="B6436">
            <v>65.931580564693974</v>
          </cell>
          <cell r="C6436" t="str">
            <v>HDM E40 400W 4250K</v>
          </cell>
        </row>
        <row r="6437">
          <cell r="A6437" t="str">
            <v>T1D0160MS</v>
          </cell>
          <cell r="B6437">
            <v>27.758500000000002</v>
          </cell>
          <cell r="C6437" t="str">
            <v>HDW E27 160W 4100K</v>
          </cell>
        </row>
        <row r="6438">
          <cell r="A6438" t="str">
            <v>T1D0250MS</v>
          </cell>
          <cell r="B6438">
            <v>43.658999999999992</v>
          </cell>
          <cell r="C6438" t="str">
            <v>HDW E27 250W 4100K</v>
          </cell>
        </row>
        <row r="6439">
          <cell r="A6439" t="str">
            <v>T1DSD070T</v>
          </cell>
          <cell r="B6439">
            <v>70.533458660207515</v>
          </cell>
          <cell r="C6439" t="str">
            <v>HDS E27 70W 2000K tubular</v>
          </cell>
        </row>
        <row r="6440">
          <cell r="A6440" t="str">
            <v>T1DSD100T</v>
          </cell>
          <cell r="B6440">
            <v>70.533458660207515</v>
          </cell>
          <cell r="C6440" t="str">
            <v>HDS E27 100W 2000K tubular</v>
          </cell>
        </row>
        <row r="6441">
          <cell r="A6441" t="str">
            <v>T1DSD100TT</v>
          </cell>
          <cell r="B6441">
            <v>70.533458660207515</v>
          </cell>
          <cell r="C6441" t="str">
            <v>HDS E40 100W 2000K tubular</v>
          </cell>
        </row>
        <row r="6442">
          <cell r="A6442" t="str">
            <v>T1DSD150T</v>
          </cell>
          <cell r="B6442">
            <v>91.177397780268265</v>
          </cell>
          <cell r="C6442" t="str">
            <v>HDS E40 150W 2000K tubular</v>
          </cell>
        </row>
        <row r="6443">
          <cell r="A6443" t="str">
            <v>T1DSD250T</v>
          </cell>
          <cell r="B6443">
            <v>108.38068038031886</v>
          </cell>
          <cell r="C6443" t="str">
            <v>HDS E40 250W 2000K tubular</v>
          </cell>
        </row>
        <row r="6444">
          <cell r="A6444" t="str">
            <v>T1DSD400T</v>
          </cell>
          <cell r="B6444">
            <v>115.26199342033911</v>
          </cell>
          <cell r="C6444" t="str">
            <v>HDS E40 400W 2000K tubular</v>
          </cell>
        </row>
        <row r="6445">
          <cell r="A6445" t="str">
            <v>T1DSD600T</v>
          </cell>
          <cell r="B6445">
            <v>0</v>
          </cell>
          <cell r="C6445" t="str">
            <v>HDS E40 600W 2000K tubular</v>
          </cell>
        </row>
        <row r="6446">
          <cell r="A6446" t="str">
            <v>T1DSD070E</v>
          </cell>
          <cell r="B6446">
            <v>70.533458660207515</v>
          </cell>
          <cell r="C6446" t="str">
            <v>HDS E27 70W 2000K elliptical</v>
          </cell>
        </row>
        <row r="6447">
          <cell r="A6447" t="str">
            <v>T1DSD100E</v>
          </cell>
          <cell r="B6447">
            <v>70.533458660207515</v>
          </cell>
          <cell r="C6447" t="str">
            <v>HDS E27 100W 2000K elliptical</v>
          </cell>
        </row>
        <row r="6448">
          <cell r="A6448" t="str">
            <v>T1DSD100EE</v>
          </cell>
          <cell r="B6448">
            <v>70.533458660207515</v>
          </cell>
          <cell r="C6448" t="str">
            <v>HDS E27 100W</v>
          </cell>
        </row>
        <row r="6449">
          <cell r="A6449" t="str">
            <v>T1DSD150E</v>
          </cell>
          <cell r="B6449">
            <v>91.177397780268265</v>
          </cell>
          <cell r="C6449" t="str">
            <v>HDS E40 150W 2000K elliptical</v>
          </cell>
        </row>
        <row r="6450">
          <cell r="A6450" t="str">
            <v>T1DSD250E</v>
          </cell>
          <cell r="B6450">
            <v>108.38068038031886</v>
          </cell>
          <cell r="C6450" t="str">
            <v>HDS E40 250W 2000K elliptical</v>
          </cell>
        </row>
        <row r="6451">
          <cell r="A6451" t="str">
            <v>T1DSD400E</v>
          </cell>
          <cell r="B6451">
            <v>115.26199342033911</v>
          </cell>
          <cell r="C6451" t="str">
            <v>HDS E40 W 2000K elliptical</v>
          </cell>
        </row>
        <row r="6452">
          <cell r="A6452" t="str">
            <v>T1DSD070E/I</v>
          </cell>
          <cell r="B6452">
            <v>92.897726040273312</v>
          </cell>
          <cell r="C6452" t="str">
            <v>HDS/I SODIO HP</v>
          </cell>
        </row>
        <row r="6453">
          <cell r="A6453" t="str">
            <v>T1DSD110E/I</v>
          </cell>
          <cell r="B6453">
            <v>153.10921514045046</v>
          </cell>
          <cell r="C6453" t="str">
            <v>HDS/I SODIO HP</v>
          </cell>
        </row>
        <row r="6454">
          <cell r="A6454" t="str">
            <v>T1DSD210E/I</v>
          </cell>
          <cell r="B6454">
            <v>187.94586240555293</v>
          </cell>
          <cell r="C6454" t="str">
            <v>HDS/I E40 210W 2000K</v>
          </cell>
        </row>
        <row r="6455">
          <cell r="A6455" t="str">
            <v>T1DSD350E/I</v>
          </cell>
          <cell r="B6455">
            <v>227.94349445067064</v>
          </cell>
          <cell r="C6455" t="str">
            <v>HDS/I E40 350W 2000K</v>
          </cell>
        </row>
        <row r="6456">
          <cell r="A6456" t="str">
            <v>T07061</v>
          </cell>
          <cell r="B6456">
            <v>282.97500000000002</v>
          </cell>
          <cell r="C6456" t="str">
            <v>GX53 LED 1.2W transparent</v>
          </cell>
        </row>
        <row r="6457">
          <cell r="A6457" t="str">
            <v>T07062</v>
          </cell>
          <cell r="B6457">
            <v>282.97500000000002</v>
          </cell>
          <cell r="C6457" t="str">
            <v>GX53 LED 1.2W green</v>
          </cell>
        </row>
        <row r="6458">
          <cell r="A6458" t="str">
            <v>T07064</v>
          </cell>
          <cell r="B6458">
            <v>282.97500000000002</v>
          </cell>
          <cell r="C6458" t="str">
            <v>GX53 LED 1.2W amber</v>
          </cell>
        </row>
        <row r="6459">
          <cell r="A6459" t="str">
            <v>T07066</v>
          </cell>
          <cell r="B6459">
            <v>282.97500000000002</v>
          </cell>
          <cell r="C6459" t="str">
            <v>GX53 LED 1.2W blue</v>
          </cell>
        </row>
        <row r="6460">
          <cell r="A6460" t="str">
            <v>T07090</v>
          </cell>
          <cell r="B6460">
            <v>84.469000000000008</v>
          </cell>
          <cell r="C6460" t="str">
            <v>GU5,3 LED 1.2W transparent</v>
          </cell>
        </row>
        <row r="6461">
          <cell r="A6461" t="str">
            <v>T07091</v>
          </cell>
          <cell r="B6461">
            <v>74.382000000000005</v>
          </cell>
          <cell r="C6461" t="str">
            <v>GU5,3 LED 1.0W red</v>
          </cell>
        </row>
        <row r="6462">
          <cell r="A6462" t="str">
            <v>T07092</v>
          </cell>
          <cell r="B6462">
            <v>84.469000000000008</v>
          </cell>
          <cell r="C6462" t="str">
            <v>GU5,3 LED 0.7W green</v>
          </cell>
        </row>
        <row r="6463">
          <cell r="A6463" t="str">
            <v>T07094</v>
          </cell>
          <cell r="B6463">
            <v>74.382000000000005</v>
          </cell>
          <cell r="C6463" t="str">
            <v>GU5,3 LED 1.0W amber</v>
          </cell>
        </row>
        <row r="6464">
          <cell r="A6464" t="str">
            <v>T07096</v>
          </cell>
          <cell r="B6464">
            <v>84.469000000000008</v>
          </cell>
          <cell r="C6464" t="str">
            <v>GU5,3 LED 0.6W blue</v>
          </cell>
        </row>
        <row r="6465">
          <cell r="A6465" t="str">
            <v>T07097</v>
          </cell>
          <cell r="B6465">
            <v>74.382000000000005</v>
          </cell>
          <cell r="C6465" t="str">
            <v>GU5,3 LED 1.0W warm light</v>
          </cell>
        </row>
        <row r="6466">
          <cell r="A6466" t="str">
            <v>T07080</v>
          </cell>
          <cell r="B6466">
            <v>84.469000000000008</v>
          </cell>
          <cell r="C6466" t="str">
            <v>GU10 LED 1.2W transparent</v>
          </cell>
        </row>
        <row r="6467">
          <cell r="A6467" t="str">
            <v>T07081</v>
          </cell>
          <cell r="B6467">
            <v>74.382000000000005</v>
          </cell>
          <cell r="C6467" t="str">
            <v>GU10 LED 0.9W red</v>
          </cell>
        </row>
        <row r="6468">
          <cell r="A6468" t="str">
            <v>T07082</v>
          </cell>
          <cell r="B6468">
            <v>84.469000000000008</v>
          </cell>
          <cell r="C6468" t="str">
            <v>GU10 LED 1.2W green</v>
          </cell>
        </row>
        <row r="6469">
          <cell r="A6469" t="str">
            <v>T07084</v>
          </cell>
          <cell r="B6469">
            <v>74.382000000000005</v>
          </cell>
          <cell r="C6469" t="str">
            <v>GU10 LED 0.9W amber</v>
          </cell>
        </row>
        <row r="6470">
          <cell r="A6470" t="str">
            <v>T07086</v>
          </cell>
          <cell r="B6470">
            <v>84.469000000000008</v>
          </cell>
          <cell r="C6470" t="str">
            <v>GU10 LED 1.2W blue</v>
          </cell>
        </row>
        <row r="6471">
          <cell r="A6471" t="str">
            <v>T07087</v>
          </cell>
          <cell r="B6471">
            <v>74.382000000000005</v>
          </cell>
          <cell r="C6471" t="str">
            <v>GU10 LED 1.2W warm light</v>
          </cell>
        </row>
        <row r="6472">
          <cell r="A6472" t="str">
            <v>T07071</v>
          </cell>
          <cell r="B6472">
            <v>350.35</v>
          </cell>
          <cell r="C6472" t="str">
            <v>GX53 POWERLED 3W red</v>
          </cell>
        </row>
        <row r="6473">
          <cell r="A6473" t="str">
            <v>T07072</v>
          </cell>
          <cell r="B6473">
            <v>350.35</v>
          </cell>
          <cell r="C6473" t="str">
            <v>GX53 POWERLED 3W green</v>
          </cell>
        </row>
        <row r="6474">
          <cell r="A6474" t="str">
            <v>T07074</v>
          </cell>
          <cell r="B6474">
            <v>350.35</v>
          </cell>
          <cell r="C6474" t="str">
            <v>GX53 POWERLED 3W amber</v>
          </cell>
        </row>
        <row r="6475">
          <cell r="A6475" t="str">
            <v>T07076</v>
          </cell>
          <cell r="B6475">
            <v>350.35</v>
          </cell>
          <cell r="C6475" t="str">
            <v>GX53 POWERLED 3W blue</v>
          </cell>
        </row>
        <row r="6476">
          <cell r="A6476" t="str">
            <v>T07079</v>
          </cell>
          <cell r="B6476">
            <v>350.35</v>
          </cell>
          <cell r="C6476" t="str">
            <v>GX53 POWERLED 3W transparent</v>
          </cell>
        </row>
        <row r="6477">
          <cell r="A6477" t="str">
            <v>TPANTH-05</v>
          </cell>
          <cell r="B6477">
            <v>0</v>
          </cell>
        </row>
        <row r="6478">
          <cell r="A6478" t="str">
            <v>TPANTH-10</v>
          </cell>
          <cell r="B6478">
            <v>0</v>
          </cell>
        </row>
        <row r="6479">
          <cell r="A6479" t="str">
            <v>TPANTH-05/SR</v>
          </cell>
          <cell r="B6479">
            <v>0</v>
          </cell>
        </row>
        <row r="6480">
          <cell r="A6480" t="str">
            <v>TPANTH-10/SR</v>
          </cell>
          <cell r="B6480">
            <v>0</v>
          </cell>
        </row>
        <row r="6481">
          <cell r="A6481" t="str">
            <v>TPANTH-10/UT</v>
          </cell>
          <cell r="B6481">
            <v>0</v>
          </cell>
        </row>
        <row r="6482">
          <cell r="A6482" t="str">
            <v>TGRF-10</v>
          </cell>
          <cell r="B6482">
            <v>0</v>
          </cell>
        </row>
        <row r="6484">
          <cell r="A6484" t="str">
            <v>T01100-SY</v>
          </cell>
          <cell r="B6484">
            <v>138.6</v>
          </cell>
          <cell r="C6484" t="str">
            <v>HQI-TS  R7s     70w-WDL</v>
          </cell>
          <cell r="O6484">
            <v>138.6</v>
          </cell>
        </row>
        <row r="6485">
          <cell r="A6485" t="str">
            <v>T01101-SY</v>
          </cell>
          <cell r="B6485">
            <v>138.6</v>
          </cell>
          <cell r="C6485" t="str">
            <v>HQI-TS  R7s   150w-NDL</v>
          </cell>
          <cell r="O6485">
            <v>138.6</v>
          </cell>
        </row>
        <row r="6486">
          <cell r="A6486" t="str">
            <v>T01104-PH</v>
          </cell>
          <cell r="B6486">
            <v>254.1</v>
          </cell>
          <cell r="C6486" t="str">
            <v>CDM-TD RX7s 70w-830 Masterc.</v>
          </cell>
          <cell r="O6486">
            <v>254.1</v>
          </cell>
        </row>
        <row r="6487">
          <cell r="A6487" t="str">
            <v>T01105-PH</v>
          </cell>
          <cell r="B6487">
            <v>254.1</v>
          </cell>
          <cell r="C6487" t="str">
            <v>CDM-TD RX7s 150w-830 Masterc.</v>
          </cell>
          <cell r="O6487">
            <v>254.1</v>
          </cell>
        </row>
        <row r="6488">
          <cell r="A6488" t="str">
            <v>T01106-PH</v>
          </cell>
          <cell r="B6488">
            <v>254.1</v>
          </cell>
          <cell r="C6488" t="str">
            <v>CDM-TD RX7s 70w-942 Masterc.</v>
          </cell>
          <cell r="O6488">
            <v>254.1</v>
          </cell>
        </row>
        <row r="6489">
          <cell r="A6489" t="str">
            <v>T01107-PH</v>
          </cell>
          <cell r="B6489">
            <v>254.1</v>
          </cell>
          <cell r="C6489" t="str">
            <v>CDM-TD RX7s 150w-942 Masterc</v>
          </cell>
          <cell r="O6489">
            <v>254.1</v>
          </cell>
        </row>
        <row r="6490">
          <cell r="A6490" t="str">
            <v>T01110-SY</v>
          </cell>
          <cell r="B6490">
            <v>138.6</v>
          </cell>
          <cell r="C6490" t="str">
            <v>HQI-TS  R7s     70w-NDL</v>
          </cell>
          <cell r="O6490">
            <v>138.6</v>
          </cell>
        </row>
        <row r="6491">
          <cell r="A6491" t="str">
            <v>T01111-SY</v>
          </cell>
          <cell r="B6491">
            <v>138.6</v>
          </cell>
          <cell r="C6491" t="str">
            <v>HQI-TS  R7s   150w-WDL</v>
          </cell>
          <cell r="O6491">
            <v>138.6</v>
          </cell>
        </row>
        <row r="6492">
          <cell r="A6492" t="str">
            <v>T01118-OS</v>
          </cell>
          <cell r="B6492">
            <v>277.97000000000003</v>
          </cell>
          <cell r="C6492" t="str">
            <v>HQI-T    G12     70w-NDL</v>
          </cell>
          <cell r="O6492">
            <v>277.97000000000003</v>
          </cell>
        </row>
        <row r="6493">
          <cell r="A6493" t="str">
            <v>T01119-OS</v>
          </cell>
          <cell r="B6493">
            <v>277.97000000000003</v>
          </cell>
          <cell r="C6493" t="str">
            <v>HQI-T    G12   150w-NDL</v>
          </cell>
          <cell r="O6493">
            <v>277.97000000000003</v>
          </cell>
        </row>
        <row r="6494">
          <cell r="A6494" t="str">
            <v>T01120-OS</v>
          </cell>
          <cell r="B6494">
            <v>277.97000000000003</v>
          </cell>
          <cell r="C6494" t="str">
            <v>HQI-T    G12     70w-WDL</v>
          </cell>
          <cell r="O6494">
            <v>277.97000000000003</v>
          </cell>
        </row>
        <row r="6495">
          <cell r="A6495" t="str">
            <v>T01121-OS</v>
          </cell>
          <cell r="B6495">
            <v>277.97000000000003</v>
          </cell>
          <cell r="C6495" t="str">
            <v>HQI-T    G12   150w-WDL</v>
          </cell>
          <cell r="O6495">
            <v>277.97000000000003</v>
          </cell>
        </row>
        <row r="6496">
          <cell r="A6496" t="str">
            <v>T01122-PH</v>
          </cell>
          <cell r="B6496">
            <v>286.44</v>
          </cell>
          <cell r="C6496" t="str">
            <v>CDM-T G12 35w-830 Masterc.</v>
          </cell>
          <cell r="O6496">
            <v>286.44</v>
          </cell>
        </row>
        <row r="6497">
          <cell r="A6497" t="str">
            <v>T01123-PH</v>
          </cell>
          <cell r="B6497">
            <v>286.44</v>
          </cell>
          <cell r="C6497" t="str">
            <v>CDM-T G12 70w-830 Masterc.</v>
          </cell>
          <cell r="O6497">
            <v>286.44</v>
          </cell>
        </row>
        <row r="6498">
          <cell r="A6498" t="str">
            <v>T01124-PH</v>
          </cell>
          <cell r="B6498">
            <v>286.44</v>
          </cell>
          <cell r="C6498" t="str">
            <v>CDM-T G12 150w-830 Masterc.</v>
          </cell>
          <cell r="O6498">
            <v>286.44</v>
          </cell>
        </row>
        <row r="6499">
          <cell r="A6499" t="str">
            <v>T01125-PH</v>
          </cell>
          <cell r="B6499">
            <v>286.44</v>
          </cell>
          <cell r="C6499" t="str">
            <v>CDM-T G12 70w-942 Masterc.</v>
          </cell>
          <cell r="O6499">
            <v>286.44</v>
          </cell>
        </row>
        <row r="6500">
          <cell r="A6500" t="str">
            <v>T01126-PH</v>
          </cell>
          <cell r="B6500">
            <v>286.44</v>
          </cell>
          <cell r="C6500" t="str">
            <v>CDM-T G12 150w-942 Masterc.</v>
          </cell>
          <cell r="O6500">
            <v>286.44</v>
          </cell>
        </row>
        <row r="6501">
          <cell r="A6501" t="str">
            <v>T01128-PH</v>
          </cell>
          <cell r="B6501">
            <v>323.39999999999998</v>
          </cell>
          <cell r="C6501" t="str">
            <v>CDM-TC  35W</v>
          </cell>
          <cell r="O6501">
            <v>323.39999999999998</v>
          </cell>
        </row>
        <row r="6503">
          <cell r="A6503" t="str">
            <v>T64410-OS</v>
          </cell>
          <cell r="B6503">
            <v>9.24</v>
          </cell>
          <cell r="C6503" t="str">
            <v>12v   10w  G4</v>
          </cell>
          <cell r="O6503">
            <v>9.24</v>
          </cell>
        </row>
        <row r="6504">
          <cell r="A6504" t="str">
            <v>T64425-OS</v>
          </cell>
          <cell r="B6504">
            <v>9.24</v>
          </cell>
          <cell r="C6504" t="str">
            <v>12v   20w  G4</v>
          </cell>
          <cell r="O6504">
            <v>9.24</v>
          </cell>
        </row>
        <row r="6505">
          <cell r="A6505" t="str">
            <v>T64432-OS</v>
          </cell>
          <cell r="B6505">
            <v>9.24</v>
          </cell>
          <cell r="C6505" t="str">
            <v>12v   35w  GY6.35</v>
          </cell>
          <cell r="O6505">
            <v>9.24</v>
          </cell>
        </row>
        <row r="6506">
          <cell r="A6506" t="str">
            <v>T64432-OS</v>
          </cell>
          <cell r="B6506">
            <v>9.24</v>
          </cell>
          <cell r="C6506" t="str">
            <v>12v   50w  GY6.35</v>
          </cell>
          <cell r="O6506">
            <v>9.24</v>
          </cell>
        </row>
        <row r="6507">
          <cell r="A6507" t="str">
            <v>TAST-422S</v>
          </cell>
          <cell r="B6507">
            <v>2.16</v>
          </cell>
          <cell r="C6507" t="str">
            <v xml:space="preserve">STARTER SINGLE 100-130V OR IN SERIES 200-250V   </v>
          </cell>
          <cell r="O6507">
            <v>2.16</v>
          </cell>
        </row>
        <row r="6508">
          <cell r="A6508" t="str">
            <v>TAST-480</v>
          </cell>
          <cell r="B6508">
            <v>1.85</v>
          </cell>
          <cell r="C6508" t="str">
            <v>STARTER SINGLE 220-250V STANDARD   NEW</v>
          </cell>
          <cell r="O6508">
            <v>1.85</v>
          </cell>
        </row>
        <row r="6509">
          <cell r="A6509" t="str">
            <v>TAST-480S</v>
          </cell>
          <cell r="B6509">
            <v>2</v>
          </cell>
          <cell r="C6509" t="str">
            <v xml:space="preserve">STARTER SINGLE 220-250V SUPER  </v>
          </cell>
          <cell r="O6509">
            <v>2</v>
          </cell>
        </row>
        <row r="6510">
          <cell r="A6510" t="str">
            <v>TDEKOSTARTITAN</v>
          </cell>
          <cell r="B6510">
            <v>29.26</v>
          </cell>
          <cell r="C6510" t="str">
            <v xml:space="preserve">MR16 20w  GU5,3 </v>
          </cell>
          <cell r="O6510">
            <v>29.26</v>
          </cell>
        </row>
        <row r="6511">
          <cell r="A6511" t="str">
            <v>TDEKOSTARTITAN</v>
          </cell>
          <cell r="B6511">
            <v>29.26</v>
          </cell>
          <cell r="C6511" t="str">
            <v xml:space="preserve">MR16 35w  GU5,3  </v>
          </cell>
          <cell r="O6511">
            <v>29.26</v>
          </cell>
        </row>
        <row r="6512">
          <cell r="A6512" t="str">
            <v>TDEKOSTARTITAN</v>
          </cell>
          <cell r="B6512">
            <v>29.26</v>
          </cell>
          <cell r="C6512" t="str">
            <v xml:space="preserve">MR16 50w  GU5,3  </v>
          </cell>
          <cell r="O6512">
            <v>29.26</v>
          </cell>
        </row>
        <row r="6513">
          <cell r="A6513" t="str">
            <v>TDU2230</v>
          </cell>
          <cell r="B6513">
            <v>160.91</v>
          </cell>
          <cell r="C6513" t="str">
            <v xml:space="preserve">DUAL 22   3000k   NEW </v>
          </cell>
          <cell r="O6513">
            <v>160.91</v>
          </cell>
        </row>
        <row r="6514">
          <cell r="A6514" t="str">
            <v>TDU2240</v>
          </cell>
          <cell r="B6514">
            <v>160.91</v>
          </cell>
          <cell r="C6514" t="str">
            <v xml:space="preserve">DUAL 22   4000k   NEW </v>
          </cell>
          <cell r="O6514">
            <v>160.91</v>
          </cell>
        </row>
        <row r="6515">
          <cell r="A6515" t="str">
            <v>TDURANEK</v>
          </cell>
          <cell r="B6515">
            <v>12.57</v>
          </cell>
          <cell r="C6515" t="str">
            <v>DURANEK ADAPTOR E27-E27</v>
          </cell>
          <cell r="O6515">
            <v>12.57</v>
          </cell>
        </row>
        <row r="6516">
          <cell r="A6516" t="str">
            <v>TDURANEK-B22</v>
          </cell>
          <cell r="B6516">
            <v>12.57</v>
          </cell>
          <cell r="C6516" t="str">
            <v>DURANEK ADAPTOR B22-E27</v>
          </cell>
          <cell r="O6516">
            <v>12.57</v>
          </cell>
        </row>
        <row r="6517">
          <cell r="A6517" t="str">
            <v>Tosram001</v>
          </cell>
          <cell r="B6517">
            <v>37.270000000000003</v>
          </cell>
          <cell r="C6517" t="str">
            <v>G5 14w 4000k/84</v>
          </cell>
          <cell r="O6517">
            <v>37.270000000000003</v>
          </cell>
        </row>
        <row r="6518">
          <cell r="A6518" t="str">
            <v>Tosram002</v>
          </cell>
          <cell r="B6518">
            <v>37.270000000000003</v>
          </cell>
          <cell r="C6518" t="str">
            <v>G5 14w 3000k/83</v>
          </cell>
          <cell r="O6518">
            <v>37.270000000000003</v>
          </cell>
        </row>
        <row r="6519">
          <cell r="A6519" t="str">
            <v>Tosram003</v>
          </cell>
          <cell r="B6519">
            <v>40.04</v>
          </cell>
          <cell r="C6519" t="str">
            <v>G5 21w 4000k/84</v>
          </cell>
          <cell r="O6519">
            <v>40.04</v>
          </cell>
        </row>
        <row r="6520">
          <cell r="A6520" t="str">
            <v>Tosram004</v>
          </cell>
          <cell r="B6520">
            <v>40.04</v>
          </cell>
          <cell r="C6520" t="str">
            <v>G5 21w 3000k/83</v>
          </cell>
          <cell r="O6520">
            <v>40.04</v>
          </cell>
        </row>
        <row r="6521">
          <cell r="A6521" t="str">
            <v>Tosram005</v>
          </cell>
          <cell r="B6521">
            <v>40.19</v>
          </cell>
          <cell r="C6521" t="str">
            <v>G5 28w 4000k/84</v>
          </cell>
          <cell r="O6521">
            <v>40.19</v>
          </cell>
        </row>
        <row r="6522">
          <cell r="A6522" t="str">
            <v>Tosram006</v>
          </cell>
          <cell r="B6522">
            <v>40.19</v>
          </cell>
          <cell r="C6522" t="str">
            <v>G5 28w 3000k/83</v>
          </cell>
          <cell r="O6522">
            <v>40.19</v>
          </cell>
        </row>
        <row r="6523">
          <cell r="A6523" t="str">
            <v>Tosram007</v>
          </cell>
          <cell r="B6523">
            <v>43.89</v>
          </cell>
          <cell r="C6523" t="str">
            <v>G5 35w 4000k/84</v>
          </cell>
          <cell r="O6523">
            <v>43.89</v>
          </cell>
        </row>
        <row r="6524">
          <cell r="A6524" t="str">
            <v>Tosram008</v>
          </cell>
          <cell r="B6524">
            <v>43.89</v>
          </cell>
          <cell r="C6524" t="str">
            <v>G5 35w 3000k/83</v>
          </cell>
          <cell r="O6524">
            <v>43.89</v>
          </cell>
        </row>
        <row r="6525">
          <cell r="A6525" t="str">
            <v>Tosram009</v>
          </cell>
          <cell r="B6525">
            <v>39.270000000000003</v>
          </cell>
          <cell r="C6525" t="str">
            <v>G5 24w 4000k/84</v>
          </cell>
          <cell r="O6525">
            <v>39.270000000000003</v>
          </cell>
        </row>
        <row r="6526">
          <cell r="A6526" t="str">
            <v>Tosram010</v>
          </cell>
          <cell r="B6526">
            <v>39.270000000000003</v>
          </cell>
          <cell r="C6526" t="str">
            <v>G5 24w 3000k/83</v>
          </cell>
          <cell r="O6526">
            <v>39.270000000000003</v>
          </cell>
        </row>
        <row r="6527">
          <cell r="A6527" t="str">
            <v>Tosram011</v>
          </cell>
          <cell r="B6527">
            <v>45.43</v>
          </cell>
          <cell r="C6527" t="str">
            <v>G5 39w 4000k/84</v>
          </cell>
          <cell r="O6527">
            <v>45.43</v>
          </cell>
        </row>
        <row r="6528">
          <cell r="A6528" t="str">
            <v>Tosram012</v>
          </cell>
          <cell r="B6528">
            <v>45.43</v>
          </cell>
          <cell r="C6528" t="str">
            <v>G5 39w 3000k/83</v>
          </cell>
          <cell r="O6528">
            <v>45.43</v>
          </cell>
        </row>
        <row r="6529">
          <cell r="A6529" t="str">
            <v>Tosram013</v>
          </cell>
          <cell r="B6529">
            <v>46.66</v>
          </cell>
          <cell r="C6529" t="str">
            <v>G5 49w 4000k/84</v>
          </cell>
          <cell r="O6529">
            <v>46.66</v>
          </cell>
        </row>
        <row r="6530">
          <cell r="A6530" t="str">
            <v>Tosram014</v>
          </cell>
          <cell r="B6530">
            <v>46.66</v>
          </cell>
          <cell r="C6530" t="str">
            <v>G5 49w 3000k/83</v>
          </cell>
          <cell r="O6530">
            <v>46.66</v>
          </cell>
        </row>
        <row r="6531">
          <cell r="A6531" t="str">
            <v>Tosram015</v>
          </cell>
          <cell r="B6531">
            <v>46.66</v>
          </cell>
          <cell r="C6531" t="str">
            <v>G5 54w 4000k/84</v>
          </cell>
          <cell r="O6531">
            <v>46.66</v>
          </cell>
        </row>
        <row r="6532">
          <cell r="A6532" t="str">
            <v>Tosram016</v>
          </cell>
          <cell r="B6532">
            <v>46.66</v>
          </cell>
          <cell r="C6532" t="str">
            <v>G5 54w 3000k/83</v>
          </cell>
          <cell r="O6532">
            <v>46.66</v>
          </cell>
        </row>
        <row r="6533">
          <cell r="A6533" t="str">
            <v>Tosram017</v>
          </cell>
          <cell r="B6533">
            <v>89.32</v>
          </cell>
          <cell r="C6533" t="str">
            <v>G5 80W</v>
          </cell>
          <cell r="O6533">
            <v>89.32</v>
          </cell>
        </row>
        <row r="6534">
          <cell r="A6534" t="str">
            <v>Tosram018</v>
          </cell>
          <cell r="B6534">
            <v>69.3</v>
          </cell>
          <cell r="C6534" t="str">
            <v>AR111  12v    35w  G53    8°</v>
          </cell>
          <cell r="O6534">
            <v>69.3</v>
          </cell>
        </row>
        <row r="6535">
          <cell r="A6535" t="str">
            <v>Tosram019</v>
          </cell>
          <cell r="B6535">
            <v>69.3</v>
          </cell>
          <cell r="C6535" t="str">
            <v>AR111  12v    35w  G53  24°</v>
          </cell>
          <cell r="O6535">
            <v>69.3</v>
          </cell>
        </row>
        <row r="6536">
          <cell r="A6536" t="str">
            <v>Tosram020</v>
          </cell>
          <cell r="B6536">
            <v>44.51</v>
          </cell>
          <cell r="C6536" t="str">
            <v>230v    25w  G9    Clear</v>
          </cell>
          <cell r="O6536">
            <v>44.51</v>
          </cell>
        </row>
        <row r="6537">
          <cell r="A6537" t="str">
            <v>Tosram021</v>
          </cell>
          <cell r="B6537">
            <v>44.51</v>
          </cell>
          <cell r="C6537" t="str">
            <v>230v    40w  G9    Clear</v>
          </cell>
          <cell r="O6537">
            <v>44.51</v>
          </cell>
        </row>
        <row r="6538">
          <cell r="A6538" t="str">
            <v>Tosram022</v>
          </cell>
          <cell r="B6538">
            <v>44.51</v>
          </cell>
          <cell r="C6538" t="str">
            <v>230v    60w  G9    Clear</v>
          </cell>
          <cell r="O6538">
            <v>44.51</v>
          </cell>
        </row>
        <row r="6539">
          <cell r="A6539" t="str">
            <v>Tosram023</v>
          </cell>
          <cell r="B6539">
            <v>44.51</v>
          </cell>
          <cell r="C6539" t="str">
            <v>230v    75w  G9    Clear</v>
          </cell>
          <cell r="O6539">
            <v>44.51</v>
          </cell>
        </row>
        <row r="6540">
          <cell r="A6540" t="str">
            <v>Tosram024</v>
          </cell>
          <cell r="B6540">
            <v>44.51</v>
          </cell>
          <cell r="C6540" t="str">
            <v>230v    25w  G9    Frosted</v>
          </cell>
          <cell r="O6540">
            <v>44.51</v>
          </cell>
        </row>
        <row r="6541">
          <cell r="A6541" t="str">
            <v>Tosram025</v>
          </cell>
          <cell r="B6541">
            <v>44.51</v>
          </cell>
          <cell r="C6541" t="str">
            <v>230v    40w  G9    Frosted</v>
          </cell>
          <cell r="O6541">
            <v>44.51</v>
          </cell>
        </row>
        <row r="6542">
          <cell r="A6542" t="str">
            <v>Tosram026</v>
          </cell>
          <cell r="B6542">
            <v>44.51</v>
          </cell>
          <cell r="C6542" t="str">
            <v>230v    60w  G9    Frosted</v>
          </cell>
          <cell r="O6542">
            <v>44.51</v>
          </cell>
        </row>
        <row r="6543">
          <cell r="A6543" t="str">
            <v>Tosram027</v>
          </cell>
          <cell r="B6543">
            <v>44.51</v>
          </cell>
          <cell r="C6543" t="str">
            <v>230v    75w  G9    Frosted</v>
          </cell>
          <cell r="O6543">
            <v>44.51</v>
          </cell>
        </row>
        <row r="6544">
          <cell r="A6544" t="str">
            <v>Tosram028</v>
          </cell>
          <cell r="B6544">
            <v>84.7</v>
          </cell>
          <cell r="C6544" t="str">
            <v>Halolux Ceram 60w E27</v>
          </cell>
          <cell r="O6544">
            <v>84.7</v>
          </cell>
        </row>
        <row r="6545">
          <cell r="A6545" t="str">
            <v>Tosram029</v>
          </cell>
          <cell r="B6545">
            <v>84.7</v>
          </cell>
          <cell r="C6545" t="str">
            <v>Halolux Ceram 75w E27</v>
          </cell>
          <cell r="O6545">
            <v>84.7</v>
          </cell>
        </row>
        <row r="6546">
          <cell r="A6546" t="str">
            <v>Tosram030</v>
          </cell>
          <cell r="B6546">
            <v>84.7</v>
          </cell>
          <cell r="C6546" t="str">
            <v>Halolux Ceram 100w E27</v>
          </cell>
          <cell r="O6546">
            <v>84.7</v>
          </cell>
        </row>
        <row r="6547">
          <cell r="A6547" t="str">
            <v>Tosram031</v>
          </cell>
          <cell r="B6547">
            <v>89.94</v>
          </cell>
          <cell r="C6547" t="str">
            <v>Halolux Ceram 1500w E27</v>
          </cell>
          <cell r="O6547">
            <v>89.94</v>
          </cell>
        </row>
        <row r="6548">
          <cell r="A6548" t="str">
            <v>Tosram032</v>
          </cell>
          <cell r="B6548">
            <v>95.17</v>
          </cell>
          <cell r="C6548" t="str">
            <v>Halolux Ceram 250w E27</v>
          </cell>
          <cell r="O6548">
            <v>95.17</v>
          </cell>
        </row>
        <row r="6549">
          <cell r="A6549" t="str">
            <v>Tosram033</v>
          </cell>
          <cell r="B6549">
            <v>23.1</v>
          </cell>
          <cell r="C6549" t="str">
            <v>Haloline 60w R7s 74,9mm</v>
          </cell>
          <cell r="O6549">
            <v>23.1</v>
          </cell>
        </row>
        <row r="6550">
          <cell r="A6550" t="str">
            <v>Tosram034</v>
          </cell>
          <cell r="B6550">
            <v>23.1</v>
          </cell>
          <cell r="C6550" t="str">
            <v>Haloline 10w R7s 74,9mm</v>
          </cell>
          <cell r="O6550">
            <v>23.1</v>
          </cell>
        </row>
        <row r="6551">
          <cell r="A6551" t="str">
            <v>Tosram035</v>
          </cell>
          <cell r="B6551">
            <v>23.1</v>
          </cell>
          <cell r="C6551" t="str">
            <v>Haloline 150w R7s 74,9mm</v>
          </cell>
          <cell r="O6551">
            <v>23.1</v>
          </cell>
        </row>
        <row r="6552">
          <cell r="A6552" t="str">
            <v>Tosram036</v>
          </cell>
          <cell r="B6552">
            <v>23.1</v>
          </cell>
          <cell r="C6552" t="str">
            <v>Haloline 150w R7s 114,2mm</v>
          </cell>
          <cell r="O6552">
            <v>23.1</v>
          </cell>
        </row>
        <row r="6553">
          <cell r="A6553" t="str">
            <v>Tosram037</v>
          </cell>
          <cell r="B6553">
            <v>23.1</v>
          </cell>
          <cell r="C6553" t="str">
            <v>Haloline 200w R7s 114,2mm</v>
          </cell>
          <cell r="O6553">
            <v>23.1</v>
          </cell>
        </row>
        <row r="6554">
          <cell r="A6554" t="str">
            <v>Tosram038</v>
          </cell>
          <cell r="B6554">
            <v>23.1</v>
          </cell>
          <cell r="C6554" t="str">
            <v>Haloline 300w R7s 114,2mm</v>
          </cell>
          <cell r="O6554">
            <v>23.1</v>
          </cell>
        </row>
        <row r="6555">
          <cell r="A6555" t="str">
            <v>Tosram039</v>
          </cell>
          <cell r="B6555">
            <v>23.1</v>
          </cell>
          <cell r="C6555" t="str">
            <v>Haloline 500w R7s 114,2mm</v>
          </cell>
          <cell r="O6555">
            <v>23.1</v>
          </cell>
        </row>
        <row r="6556">
          <cell r="A6556" t="str">
            <v>Tosram040</v>
          </cell>
          <cell r="B6556">
            <v>52.05</v>
          </cell>
          <cell r="C6556" t="str">
            <v>PL-L  2G11  40w-840</v>
          </cell>
          <cell r="O6556">
            <v>52.05</v>
          </cell>
        </row>
        <row r="6557">
          <cell r="A6557" t="str">
            <v>Tosram041</v>
          </cell>
          <cell r="B6557">
            <v>52.05</v>
          </cell>
          <cell r="C6557" t="str">
            <v>PL-L  2G11  55w-840</v>
          </cell>
          <cell r="O6557">
            <v>52.05</v>
          </cell>
        </row>
        <row r="6558">
          <cell r="A6558" t="str">
            <v>Tosram042</v>
          </cell>
          <cell r="B6558">
            <v>508.2</v>
          </cell>
          <cell r="C6558" t="str">
            <v>HCI-TC 35W  G 8,5</v>
          </cell>
          <cell r="O6558">
            <v>508.2</v>
          </cell>
        </row>
        <row r="6559">
          <cell r="A6559" t="str">
            <v>TPESCA</v>
          </cell>
          <cell r="B6559">
            <v>98.28</v>
          </cell>
          <cell r="C6559" t="str">
            <v xml:space="preserve">E40  500w 24-27v  Clear                </v>
          </cell>
          <cell r="O6559">
            <v>98.28</v>
          </cell>
        </row>
        <row r="6560">
          <cell r="A6560" t="str">
            <v>TSYLVANIA</v>
          </cell>
          <cell r="B6560">
            <v>43.12</v>
          </cell>
          <cell r="C6560" t="str">
            <v>PL-L  2G11  40w-840</v>
          </cell>
          <cell r="O6560">
            <v>43.12</v>
          </cell>
        </row>
        <row r="6561">
          <cell r="A6561" t="str">
            <v>TSYLVANIA</v>
          </cell>
          <cell r="B6561">
            <v>43.12</v>
          </cell>
          <cell r="C6561" t="str">
            <v>PL-L  2G11  55w-840</v>
          </cell>
          <cell r="O6561">
            <v>43.12</v>
          </cell>
        </row>
        <row r="6563">
          <cell r="A6563" t="str">
            <v>E003000</v>
          </cell>
          <cell r="B6563">
            <v>107.8</v>
          </cell>
          <cell r="C6563" t="str">
            <v>CEILING ROSE</v>
          </cell>
          <cell r="O6563">
            <v>105</v>
          </cell>
        </row>
        <row r="6564">
          <cell r="A6564" t="str">
            <v>E003001</v>
          </cell>
          <cell r="B6564">
            <v>92.4</v>
          </cell>
          <cell r="C6564" t="str">
            <v>CEILING ROSE</v>
          </cell>
          <cell r="O6564">
            <v>90</v>
          </cell>
        </row>
        <row r="6565">
          <cell r="A6565" t="str">
            <v>E003002</v>
          </cell>
          <cell r="B6565">
            <v>207.9</v>
          </cell>
          <cell r="C6565" t="e">
            <v>#N/A</v>
          </cell>
          <cell r="O6565">
            <v>202.5</v>
          </cell>
        </row>
        <row r="6566">
          <cell r="A6566" t="str">
            <v>E003003</v>
          </cell>
          <cell r="B6566">
            <v>180.18</v>
          </cell>
          <cell r="C6566" t="e">
            <v>#N/A</v>
          </cell>
          <cell r="O6566">
            <v>175.5</v>
          </cell>
        </row>
        <row r="6567">
          <cell r="A6567" t="str">
            <v>E003004</v>
          </cell>
          <cell r="B6567">
            <v>180.18</v>
          </cell>
          <cell r="C6567" t="e">
            <v>#N/A</v>
          </cell>
          <cell r="O6567">
            <v>175.5</v>
          </cell>
        </row>
        <row r="6568">
          <cell r="A6568" t="str">
            <v>E003005B</v>
          </cell>
          <cell r="B6568">
            <v>150.15</v>
          </cell>
          <cell r="C6568" t="str">
            <v>CEILING ROSE bijela 16x16cm</v>
          </cell>
          <cell r="O6568">
            <v>146.25</v>
          </cell>
        </row>
        <row r="6569">
          <cell r="A6569" t="str">
            <v>E003005G</v>
          </cell>
          <cell r="B6569">
            <v>150.15</v>
          </cell>
          <cell r="C6569" t="str">
            <v>CEILING ROSE siva 16x16cm</v>
          </cell>
          <cell r="O6569">
            <v>146.25</v>
          </cell>
        </row>
        <row r="6570">
          <cell r="A6570" t="str">
            <v>E003005N</v>
          </cell>
          <cell r="B6570">
            <v>150.15</v>
          </cell>
          <cell r="C6570" t="str">
            <v>CEILING ROSE crna 16x16cm</v>
          </cell>
          <cell r="O6570">
            <v>146.25</v>
          </cell>
        </row>
        <row r="6571">
          <cell r="A6571" t="str">
            <v>E1001</v>
          </cell>
          <cell r="B6571">
            <v>10823.119999999999</v>
          </cell>
          <cell r="C6571" t="str">
            <v>DISPLAYER</v>
          </cell>
          <cell r="O6571">
            <v>10542</v>
          </cell>
        </row>
        <row r="6572">
          <cell r="A6572" t="str">
            <v>E1002</v>
          </cell>
          <cell r="B6572">
            <v>9413.25</v>
          </cell>
          <cell r="C6572" t="str">
            <v>DISPLAYER</v>
          </cell>
          <cell r="O6572">
            <v>9168.75</v>
          </cell>
        </row>
        <row r="6573">
          <cell r="A6573" t="str">
            <v>E1004</v>
          </cell>
          <cell r="B6573">
            <v>317.24</v>
          </cell>
          <cell r="C6573" t="str">
            <v>T STIRRUP</v>
          </cell>
          <cell r="O6573">
            <v>309</v>
          </cell>
        </row>
        <row r="6574">
          <cell r="A6574" t="str">
            <v>E1005</v>
          </cell>
          <cell r="B6574">
            <v>1311.3100000000002</v>
          </cell>
          <cell r="C6574" t="str">
            <v xml:space="preserve">DOWNL. DISP. </v>
          </cell>
          <cell r="O6574">
            <v>1277.25</v>
          </cell>
        </row>
        <row r="6575">
          <cell r="A6575" t="str">
            <v>E1006</v>
          </cell>
          <cell r="B6575">
            <v>16278.57</v>
          </cell>
          <cell r="C6575" t="str">
            <v xml:space="preserve">WALL 3MTX2,65MT XESP. 1013  </v>
          </cell>
          <cell r="O6575">
            <v>15855.75</v>
          </cell>
        </row>
        <row r="6576">
          <cell r="A6576" t="str">
            <v>E1007</v>
          </cell>
          <cell r="B6576">
            <v>966.35</v>
          </cell>
          <cell r="C6576" t="str">
            <v xml:space="preserve">SHELF 100X40CM                </v>
          </cell>
          <cell r="O6576">
            <v>941.25</v>
          </cell>
        </row>
        <row r="6577">
          <cell r="A6577" t="str">
            <v>E1008%</v>
          </cell>
          <cell r="B6577">
            <v>711.48</v>
          </cell>
          <cell r="C6577" t="e">
            <v>#N/A</v>
          </cell>
          <cell r="O6577">
            <v>693</v>
          </cell>
        </row>
        <row r="6578">
          <cell r="A6578" t="str">
            <v>E100800</v>
          </cell>
          <cell r="B6578">
            <v>140.91</v>
          </cell>
          <cell r="C6578" t="str">
            <v>Baza reflektora okrugla krom, bez transformatora</v>
          </cell>
          <cell r="O6578">
            <v>137.25</v>
          </cell>
        </row>
        <row r="6579">
          <cell r="A6579" t="str">
            <v>E100800Q</v>
          </cell>
          <cell r="B6579">
            <v>145.53</v>
          </cell>
          <cell r="C6579" t="str">
            <v>Baza reflektora kvadratna krom, bez transformatora</v>
          </cell>
          <cell r="O6579">
            <v>141.75</v>
          </cell>
        </row>
        <row r="6580">
          <cell r="A6580" t="str">
            <v>E100804</v>
          </cell>
          <cell r="B6580">
            <v>140.91</v>
          </cell>
          <cell r="C6580" t="str">
            <v>Baza reflektora okrugla bijela, bez transformatora</v>
          </cell>
          <cell r="O6580">
            <v>137.25</v>
          </cell>
        </row>
        <row r="6581">
          <cell r="A6581" t="str">
            <v>E100804Q</v>
          </cell>
          <cell r="B6581">
            <v>145.53</v>
          </cell>
          <cell r="C6581" t="str">
            <v>Baza reflektora kvadratna bijela, bez transformatora</v>
          </cell>
          <cell r="O6581">
            <v>141.75</v>
          </cell>
        </row>
        <row r="6582">
          <cell r="A6582" t="str">
            <v>E100805</v>
          </cell>
          <cell r="B6582">
            <v>140.91</v>
          </cell>
          <cell r="C6582" t="str">
            <v>Baza reflektora okrugla crna, bez transformatora</v>
          </cell>
          <cell r="O6582">
            <v>137.25</v>
          </cell>
        </row>
        <row r="6583">
          <cell r="A6583" t="str">
            <v>E100805Q</v>
          </cell>
          <cell r="B6583">
            <v>145.53</v>
          </cell>
          <cell r="C6583" t="str">
            <v>Baza reflektora kvadratna crna, bez transformatora</v>
          </cell>
          <cell r="O6583">
            <v>141.75</v>
          </cell>
        </row>
        <row r="6584">
          <cell r="A6584" t="str">
            <v>E100808</v>
          </cell>
          <cell r="B6584">
            <v>140.91</v>
          </cell>
          <cell r="C6584" t="str">
            <v>Baza reflektora okrugla bež, bez transformatora</v>
          </cell>
          <cell r="O6584">
            <v>137.25</v>
          </cell>
        </row>
        <row r="6585">
          <cell r="A6585" t="str">
            <v>E100808Q</v>
          </cell>
          <cell r="B6585">
            <v>145.53</v>
          </cell>
          <cell r="C6585" t="str">
            <v>Baza reflektora kvadratna bež, bez transformatora</v>
          </cell>
          <cell r="O6585">
            <v>141.75</v>
          </cell>
        </row>
        <row r="6586">
          <cell r="A6586" t="str">
            <v>E100809</v>
          </cell>
          <cell r="B6586">
            <v>140.91</v>
          </cell>
          <cell r="C6586" t="str">
            <v>Baza reflektora okrugla aluminij, bez transformatora</v>
          </cell>
          <cell r="O6586">
            <v>137.25</v>
          </cell>
        </row>
        <row r="6587">
          <cell r="A6587" t="str">
            <v>E100809Q</v>
          </cell>
          <cell r="B6587">
            <v>143.99</v>
          </cell>
          <cell r="C6587" t="str">
            <v>Baza reflektora kvadratna aluminij, bez transformatora</v>
          </cell>
          <cell r="O6587">
            <v>140.25</v>
          </cell>
        </row>
        <row r="6588">
          <cell r="A6588" t="str">
            <v>E100810</v>
          </cell>
          <cell r="B6588">
            <v>108.57</v>
          </cell>
          <cell r="C6588" t="str">
            <v>Grlo za ugradne halogene, G4 max 20W/12V</v>
          </cell>
          <cell r="O6588">
            <v>105.75</v>
          </cell>
        </row>
        <row r="6589">
          <cell r="A6589" t="str">
            <v>E100820</v>
          </cell>
          <cell r="B6589">
            <v>120.89</v>
          </cell>
          <cell r="C6589" t="str">
            <v>Grlo za ugradne halogene, GU5.3 GY6.35 max 50W/12V fi 3,6mm</v>
          </cell>
          <cell r="O6589">
            <v>117.75</v>
          </cell>
        </row>
        <row r="6590">
          <cell r="A6590" t="str">
            <v>E100830</v>
          </cell>
          <cell r="B6590">
            <v>114.73</v>
          </cell>
          <cell r="C6590" t="str">
            <v>Grlo za ugradne halogene, GU5.3 max 50W/12V fi 4,5mm</v>
          </cell>
          <cell r="O6590">
            <v>111.75</v>
          </cell>
        </row>
        <row r="6591">
          <cell r="A6591" t="str">
            <v>E100860</v>
          </cell>
          <cell r="B6591">
            <v>158.62</v>
          </cell>
          <cell r="C6591" t="str">
            <v>Grlo za ugradne halogene, G9 max 60W/230V</v>
          </cell>
          <cell r="O6591">
            <v>206.25</v>
          </cell>
        </row>
        <row r="6592">
          <cell r="A6592" t="str">
            <v>E1009</v>
          </cell>
          <cell r="B6592">
            <v>369.6</v>
          </cell>
          <cell r="C6592" t="str">
            <v xml:space="preserve">STIRRUP            </v>
          </cell>
          <cell r="O6592">
            <v>154.5</v>
          </cell>
        </row>
        <row r="6593">
          <cell r="A6593" t="str">
            <v>E1010</v>
          </cell>
          <cell r="B6593">
            <v>287.20999999999998</v>
          </cell>
          <cell r="C6593" t="str">
            <v>HOOK</v>
          </cell>
          <cell r="O6593">
            <v>360</v>
          </cell>
        </row>
        <row r="6594">
          <cell r="A6594" t="str">
            <v>E1011</v>
          </cell>
          <cell r="B6594">
            <v>142.45000000000002</v>
          </cell>
          <cell r="C6594" t="str">
            <v xml:space="preserve">LOGO+ESEDRA 30X30 CM. </v>
          </cell>
          <cell r="O6594">
            <v>279.75</v>
          </cell>
        </row>
        <row r="6595">
          <cell r="A6595" t="str">
            <v>E1011P</v>
          </cell>
          <cell r="B6595">
            <v>823.9</v>
          </cell>
          <cell r="C6595" t="e">
            <v>#N/A</v>
          </cell>
          <cell r="O6595">
            <v>138.75</v>
          </cell>
        </row>
        <row r="6596">
          <cell r="A6596" t="str">
            <v>E1012</v>
          </cell>
          <cell r="B6596">
            <v>5391.5400000000009</v>
          </cell>
          <cell r="C6596" t="str">
            <v xml:space="preserve">ROOF L=240CM X DISPLAYER  </v>
          </cell>
          <cell r="O6596">
            <v>802.5</v>
          </cell>
        </row>
        <row r="6597">
          <cell r="A6597" t="str">
            <v>E1013</v>
          </cell>
          <cell r="B6597">
            <v>6494.95</v>
          </cell>
          <cell r="C6597" t="str">
            <v>ROOF L=300CM X DISPLAYER</v>
          </cell>
          <cell r="O6597">
            <v>5251.5</v>
          </cell>
        </row>
        <row r="6598">
          <cell r="A6598" t="str">
            <v>E1014</v>
          </cell>
          <cell r="B6598">
            <v>2309.23</v>
          </cell>
          <cell r="C6598" t="str">
            <v xml:space="preserve">PANN. ESPOS. X DOWNLIGHTS   </v>
          </cell>
          <cell r="O6598">
            <v>6326.25</v>
          </cell>
        </row>
        <row r="6599">
          <cell r="A6599" t="str">
            <v>E1015</v>
          </cell>
          <cell r="B6599">
            <v>2352.35</v>
          </cell>
          <cell r="C6599" t="str">
            <v xml:space="preserve">PANN.DISPLAYER X FLEX      </v>
          </cell>
          <cell r="O6599">
            <v>2249.25</v>
          </cell>
        </row>
        <row r="6600">
          <cell r="A6600" t="str">
            <v>E1016</v>
          </cell>
          <cell r="B6600">
            <v>13158.53</v>
          </cell>
          <cell r="C6600" t="str">
            <v>WALL 2,4MTX2,65MT XESP. 1012</v>
          </cell>
          <cell r="O6600">
            <v>2291.25</v>
          </cell>
        </row>
        <row r="6601">
          <cell r="A6601" t="str">
            <v>E1017</v>
          </cell>
          <cell r="B6601">
            <v>2376.9899999999998</v>
          </cell>
          <cell r="C6601" t="str">
            <v>DISPLAYER</v>
          </cell>
          <cell r="O6601">
            <v>12816.75</v>
          </cell>
        </row>
        <row r="6602">
          <cell r="A6602" t="str">
            <v>E1019</v>
          </cell>
          <cell r="B6602">
            <v>1952.72</v>
          </cell>
          <cell r="C6602" t="str">
            <v>DISPLAYER</v>
          </cell>
          <cell r="O6602">
            <v>2315.25</v>
          </cell>
        </row>
        <row r="6603">
          <cell r="A6603" t="str">
            <v>E102800</v>
          </cell>
          <cell r="B6603">
            <v>110.11000000000001</v>
          </cell>
          <cell r="C6603" t="str">
            <v>LINK ugradna halogena, GU4, 20W/12V krom</v>
          </cell>
          <cell r="O6603">
            <v>1902</v>
          </cell>
        </row>
        <row r="6604">
          <cell r="A6604" t="str">
            <v>E102800V</v>
          </cell>
          <cell r="B6604">
            <v>92.4</v>
          </cell>
          <cell r="C6604" t="str">
            <v>LINK ugradna halogena, GU4, 20W/12V krom</v>
          </cell>
          <cell r="O6604">
            <v>107.25</v>
          </cell>
        </row>
        <row r="6605">
          <cell r="A6605" t="str">
            <v>E102803</v>
          </cell>
          <cell r="B6605">
            <v>120.12</v>
          </cell>
          <cell r="C6605" t="str">
            <v>LINK ugradna halogena, GU4, 20W/12V mesing</v>
          </cell>
          <cell r="O6605">
            <v>90</v>
          </cell>
        </row>
        <row r="6606">
          <cell r="A6606" t="str">
            <v>E102803V</v>
          </cell>
          <cell r="B6606">
            <v>102.41000000000001</v>
          </cell>
          <cell r="C6606" t="str">
            <v>LINK ugradna halogena, GU4, 20W/12V mesing</v>
          </cell>
          <cell r="O6606">
            <v>117</v>
          </cell>
        </row>
        <row r="6607">
          <cell r="A6607" t="str">
            <v>E102804</v>
          </cell>
          <cell r="B6607">
            <v>99.33</v>
          </cell>
          <cell r="C6607" t="str">
            <v>LINK ugradna halogena, GU4, 20W/12V bijela</v>
          </cell>
          <cell r="O6607">
            <v>99.75</v>
          </cell>
        </row>
        <row r="6608">
          <cell r="A6608" t="str">
            <v>E102804V</v>
          </cell>
          <cell r="B6608">
            <v>80.850000000000009</v>
          </cell>
          <cell r="C6608" t="str">
            <v>LINK ugradna halogena, GU4, 20W/12V bijela</v>
          </cell>
          <cell r="O6608">
            <v>96.75</v>
          </cell>
        </row>
        <row r="6609">
          <cell r="A6609" t="str">
            <v>E102805</v>
          </cell>
          <cell r="B6609">
            <v>99.33</v>
          </cell>
          <cell r="C6609" t="str">
            <v>LINK ugradna halogena, GU4, 20W/12V crna</v>
          </cell>
          <cell r="O6609">
            <v>78.75</v>
          </cell>
        </row>
        <row r="6610">
          <cell r="A6610" t="str">
            <v>E102805V</v>
          </cell>
          <cell r="B6610">
            <v>80.850000000000009</v>
          </cell>
          <cell r="C6610" t="str">
            <v>LINK ugradna halogena, GU4, 20W/12V crna</v>
          </cell>
          <cell r="O6610">
            <v>96.75</v>
          </cell>
        </row>
        <row r="6611">
          <cell r="A6611" t="str">
            <v>E102809</v>
          </cell>
          <cell r="B6611">
            <v>121.66000000000001</v>
          </cell>
          <cell r="C6611" t="str">
            <v>LINK ugradna halogena, GU4, 20W/12V aluminij</v>
          </cell>
          <cell r="O6611">
            <v>78.75</v>
          </cell>
        </row>
        <row r="6612">
          <cell r="A6612" t="str">
            <v>E102809V</v>
          </cell>
          <cell r="B6612">
            <v>103.95</v>
          </cell>
          <cell r="C6612" t="str">
            <v>LINK ugradna halogena, GU4, 20W/12V aluminij</v>
          </cell>
          <cell r="O6612">
            <v>118.5</v>
          </cell>
        </row>
        <row r="6613">
          <cell r="A6613" t="str">
            <v>E102810</v>
          </cell>
          <cell r="B6613">
            <v>118.58000000000001</v>
          </cell>
          <cell r="C6613" t="str">
            <v>DISK ugradna halogena zakretna GU5,3 50W krom</v>
          </cell>
          <cell r="O6613">
            <v>101.25</v>
          </cell>
        </row>
        <row r="6614">
          <cell r="A6614" t="str">
            <v>E102810E</v>
          </cell>
          <cell r="B6614">
            <v>144.76000000000002</v>
          </cell>
          <cell r="C6614" t="str">
            <v>DISK ugradna halogena zakretna GU10 50W krom</v>
          </cell>
          <cell r="O6614">
            <v>115.5</v>
          </cell>
        </row>
        <row r="6615">
          <cell r="A6615" t="str">
            <v>E102810V</v>
          </cell>
          <cell r="B6615">
            <v>100.87</v>
          </cell>
          <cell r="C6615" t="str">
            <v>DISK ugradna halogena zakretna GU5,3 50W krom</v>
          </cell>
          <cell r="O6615">
            <v>141</v>
          </cell>
        </row>
        <row r="6616">
          <cell r="A6616" t="str">
            <v>E102813</v>
          </cell>
          <cell r="B6616">
            <v>118.58000000000001</v>
          </cell>
          <cell r="C6616" t="str">
            <v>DISK ugradna halogena zakretna GU5,3 50W mesing</v>
          </cell>
          <cell r="O6616">
            <v>98.25</v>
          </cell>
        </row>
        <row r="6617">
          <cell r="A6617" t="str">
            <v>E102813E</v>
          </cell>
          <cell r="B6617">
            <v>144.76000000000002</v>
          </cell>
          <cell r="C6617" t="str">
            <v>DISK ugradna halogena zakretna GU10 50W mesing</v>
          </cell>
          <cell r="O6617">
            <v>115.5</v>
          </cell>
        </row>
        <row r="6618">
          <cell r="A6618" t="str">
            <v>E102813V</v>
          </cell>
          <cell r="B6618">
            <v>100.87</v>
          </cell>
          <cell r="C6618" t="str">
            <v>DISK ugradna halogena zakretna GU5,3 50W mesing</v>
          </cell>
          <cell r="O6618">
            <v>141</v>
          </cell>
        </row>
        <row r="6619">
          <cell r="A6619" t="str">
            <v>E102814</v>
          </cell>
          <cell r="B6619">
            <v>103.95</v>
          </cell>
          <cell r="C6619" t="str">
            <v>DISK ugradna halogena zakretna GU5,3 50W bijela</v>
          </cell>
          <cell r="O6619">
            <v>98.25</v>
          </cell>
        </row>
        <row r="6620">
          <cell r="A6620" t="str">
            <v>E102814E</v>
          </cell>
          <cell r="B6620">
            <v>131.67000000000002</v>
          </cell>
          <cell r="C6620" t="str">
            <v>DISK ugradna halogena zakretna GU10 50W bijela</v>
          </cell>
          <cell r="O6620">
            <v>101.25</v>
          </cell>
        </row>
        <row r="6621">
          <cell r="A6621" t="str">
            <v>E102814V</v>
          </cell>
          <cell r="B6621">
            <v>87.78</v>
          </cell>
          <cell r="C6621" t="str">
            <v>DISK ugradna halogena zakretna GU5,3 50W bijela</v>
          </cell>
          <cell r="O6621">
            <v>128.25</v>
          </cell>
        </row>
        <row r="6622">
          <cell r="A6622" t="str">
            <v>E102815</v>
          </cell>
          <cell r="B6622">
            <v>103.95</v>
          </cell>
          <cell r="C6622" t="str">
            <v>DISK ugradna halogena zakretna GU5,3 50W crna</v>
          </cell>
          <cell r="O6622">
            <v>85.5</v>
          </cell>
        </row>
        <row r="6623">
          <cell r="A6623" t="str">
            <v>E102815E</v>
          </cell>
          <cell r="B6623">
            <v>131.67000000000002</v>
          </cell>
          <cell r="C6623" t="str">
            <v>DISK ugradna halogena zakretna GU10 50W crna</v>
          </cell>
          <cell r="O6623">
            <v>101.25</v>
          </cell>
        </row>
        <row r="6624">
          <cell r="A6624" t="str">
            <v>E102815V</v>
          </cell>
          <cell r="B6624">
            <v>87.78</v>
          </cell>
          <cell r="C6624" t="str">
            <v>DISK ugradna halogena zakretna GU5,3 50W crna</v>
          </cell>
          <cell r="O6624">
            <v>128.25</v>
          </cell>
        </row>
        <row r="6625">
          <cell r="A6625" t="str">
            <v>E102819</v>
          </cell>
          <cell r="B6625">
            <v>131.67000000000002</v>
          </cell>
          <cell r="C6625" t="str">
            <v>DISK ugradna halogena zakretna GU5,3 50W aluminij</v>
          </cell>
          <cell r="O6625">
            <v>85.5</v>
          </cell>
        </row>
        <row r="6626">
          <cell r="A6626" t="str">
            <v>E102819E</v>
          </cell>
          <cell r="B6626">
            <v>158.62</v>
          </cell>
          <cell r="C6626" t="str">
            <v>DISK ugradna halogena zakretna GU10 50W aluminij</v>
          </cell>
          <cell r="O6626">
            <v>128.25</v>
          </cell>
        </row>
        <row r="6627">
          <cell r="A6627" t="str">
            <v>E102819V</v>
          </cell>
          <cell r="B6627">
            <v>113.19</v>
          </cell>
          <cell r="C6627" t="str">
            <v>DISK ugradna halogena zakretna GU5,3 50W aluminij</v>
          </cell>
          <cell r="O6627">
            <v>154.5</v>
          </cell>
        </row>
        <row r="6628">
          <cell r="A6628" t="str">
            <v>E103810</v>
          </cell>
          <cell r="B6628">
            <v>94.710000000000008</v>
          </cell>
          <cell r="C6628" t="str">
            <v>MAST ugradna halogena fiksna GU5,3 35W krom</v>
          </cell>
          <cell r="O6628">
            <v>110.25</v>
          </cell>
        </row>
        <row r="6629">
          <cell r="A6629" t="str">
            <v>E103813</v>
          </cell>
          <cell r="B6629">
            <v>104.72</v>
          </cell>
          <cell r="C6629" t="str">
            <v>MAST ugradna halogena fiksna GU5,3 35W mesing</v>
          </cell>
          <cell r="O6629">
            <v>92.25</v>
          </cell>
        </row>
        <row r="6630">
          <cell r="A6630" t="str">
            <v>E103814</v>
          </cell>
          <cell r="B6630">
            <v>79.31</v>
          </cell>
          <cell r="C6630" t="str">
            <v>MAST ugradna halogena fiksna GU5,3 35W bijela</v>
          </cell>
          <cell r="O6630">
            <v>102</v>
          </cell>
        </row>
        <row r="6631">
          <cell r="A6631" t="str">
            <v>E103815</v>
          </cell>
          <cell r="B6631">
            <v>79.31</v>
          </cell>
          <cell r="C6631" t="str">
            <v>MAST ugradna halogena fiksna GU5,3 35W crna</v>
          </cell>
          <cell r="O6631">
            <v>77.25</v>
          </cell>
        </row>
        <row r="6632">
          <cell r="A6632" t="str">
            <v>E104804</v>
          </cell>
          <cell r="B6632">
            <v>315.7</v>
          </cell>
          <cell r="C6632" t="str">
            <v>DAN ugradna halogena GU5,3 50W opal</v>
          </cell>
          <cell r="O6632">
            <v>77.25</v>
          </cell>
        </row>
        <row r="6633">
          <cell r="A6633" t="str">
            <v>E104824</v>
          </cell>
          <cell r="B6633">
            <v>269.5</v>
          </cell>
          <cell r="C6633" t="str">
            <v>DAN ugradna halogena GU5,3 50W transparent</v>
          </cell>
          <cell r="O6633">
            <v>307.5</v>
          </cell>
        </row>
        <row r="6634">
          <cell r="A6634" t="str">
            <v>E106800</v>
          </cell>
          <cell r="B6634">
            <v>92.4</v>
          </cell>
          <cell r="C6634" t="str">
            <v>DAGO ugradna halogena G4 20W krom</v>
          </cell>
          <cell r="O6634">
            <v>262.5</v>
          </cell>
        </row>
        <row r="6635">
          <cell r="A6635" t="str">
            <v>E106803</v>
          </cell>
          <cell r="B6635">
            <v>110.11000000000001</v>
          </cell>
          <cell r="C6635" t="str">
            <v>DAGO ugradna halogena G4 20W mesing</v>
          </cell>
          <cell r="O6635">
            <v>90</v>
          </cell>
        </row>
        <row r="6636">
          <cell r="A6636" t="str">
            <v>E106804</v>
          </cell>
          <cell r="B6636">
            <v>87.01</v>
          </cell>
          <cell r="C6636" t="str">
            <v>DAGO ugradna halogena G4 20W bijela</v>
          </cell>
          <cell r="O6636">
            <v>107.25</v>
          </cell>
        </row>
        <row r="6637">
          <cell r="A6637" t="str">
            <v>E106805</v>
          </cell>
          <cell r="B6637">
            <v>87.01</v>
          </cell>
          <cell r="C6637" t="str">
            <v>DAGO ugradna halogena G4 20W crna</v>
          </cell>
          <cell r="O6637">
            <v>84.75</v>
          </cell>
        </row>
        <row r="6638">
          <cell r="A6638" t="str">
            <v>E112800</v>
          </cell>
          <cell r="B6638">
            <v>352.65999999999997</v>
          </cell>
          <cell r="C6638" t="str">
            <v>PLAIN ugradni reflektor PAR30 100W, staklo transparent</v>
          </cell>
          <cell r="O6638">
            <v>84.75</v>
          </cell>
        </row>
        <row r="6639">
          <cell r="A6639" t="str">
            <v>E112804</v>
          </cell>
          <cell r="B6639">
            <v>368.06</v>
          </cell>
          <cell r="C6639" t="str">
            <v>PLAIN ugradni reflektor PAR30 100W, staklo opal</v>
          </cell>
          <cell r="O6639">
            <v>343.5</v>
          </cell>
        </row>
        <row r="6640">
          <cell r="A6640" t="str">
            <v>E114800</v>
          </cell>
          <cell r="B6640">
            <v>338.8</v>
          </cell>
          <cell r="C6640" t="str">
            <v>BRINK ugradni reflektor PAR20 R63, staklo transparent</v>
          </cell>
          <cell r="O6640">
            <v>358.5</v>
          </cell>
        </row>
        <row r="6641">
          <cell r="A6641" t="str">
            <v>E114804</v>
          </cell>
          <cell r="B6641">
            <v>348.04</v>
          </cell>
          <cell r="C6641" t="str">
            <v>BRINK ugradni reflektor PAR20 R63, staklo opal</v>
          </cell>
          <cell r="O6641">
            <v>330</v>
          </cell>
        </row>
        <row r="6642">
          <cell r="A6642" t="str">
            <v>E115810</v>
          </cell>
          <cell r="B6642">
            <v>117.81</v>
          </cell>
          <cell r="C6642" t="str">
            <v>BOLT ugradna R50 40W fi 8,5cm krom</v>
          </cell>
          <cell r="O6642">
            <v>339</v>
          </cell>
        </row>
        <row r="6643">
          <cell r="A6643" t="str">
            <v>E115813</v>
          </cell>
          <cell r="B6643">
            <v>127.05</v>
          </cell>
          <cell r="C6643" t="str">
            <v>BOLT ugradna R50 40W fi 8,5cm mesing</v>
          </cell>
          <cell r="O6643">
            <v>114.75</v>
          </cell>
        </row>
        <row r="6644">
          <cell r="A6644" t="str">
            <v>E115814</v>
          </cell>
          <cell r="B6644">
            <v>96.25</v>
          </cell>
          <cell r="C6644" t="str">
            <v>BOLT ugradna R50 40W fi 8,5cm bijela</v>
          </cell>
          <cell r="O6644">
            <v>123.75</v>
          </cell>
        </row>
        <row r="6645">
          <cell r="A6645" t="str">
            <v>E115815</v>
          </cell>
          <cell r="B6645">
            <v>96.25</v>
          </cell>
          <cell r="C6645" t="str">
            <v>BOLT ugradna R50 40W fi 8,5cm crna</v>
          </cell>
          <cell r="O6645">
            <v>93.75</v>
          </cell>
        </row>
        <row r="6646">
          <cell r="A6646" t="str">
            <v>E115820</v>
          </cell>
          <cell r="B6646">
            <v>107.8</v>
          </cell>
          <cell r="C6646" t="str">
            <v>BOLT ugradna R63 60W fi 10,5cm krom</v>
          </cell>
          <cell r="O6646">
            <v>93.75</v>
          </cell>
        </row>
        <row r="6647">
          <cell r="A6647" t="str">
            <v>E115823</v>
          </cell>
          <cell r="B6647">
            <v>132.44</v>
          </cell>
          <cell r="C6647" t="str">
            <v>BOLT ugradna R63 60W fi 10,5cm mesing</v>
          </cell>
          <cell r="O6647">
            <v>105</v>
          </cell>
        </row>
        <row r="6648">
          <cell r="A6648" t="str">
            <v>E115824</v>
          </cell>
          <cell r="B6648">
            <v>107.8</v>
          </cell>
          <cell r="C6648" t="str">
            <v>BOLT ugradna R63 60W fi 10,5cm bijela</v>
          </cell>
          <cell r="O6648">
            <v>129</v>
          </cell>
        </row>
        <row r="6649">
          <cell r="A6649" t="str">
            <v>E115825</v>
          </cell>
          <cell r="B6649">
            <v>95.48</v>
          </cell>
          <cell r="C6649" t="str">
            <v>BOLT ugradna R63 60W fi 10,5cm crna</v>
          </cell>
          <cell r="O6649">
            <v>105</v>
          </cell>
        </row>
        <row r="6650">
          <cell r="A6650" t="str">
            <v>E115830</v>
          </cell>
          <cell r="B6650">
            <v>122.43</v>
          </cell>
          <cell r="C6650" t="str">
            <v>BOLT ugradna R80 100W fi 12,5cm krom</v>
          </cell>
          <cell r="O6650">
            <v>93</v>
          </cell>
        </row>
        <row r="6651">
          <cell r="A6651" t="str">
            <v>E115830GE</v>
          </cell>
          <cell r="B6651">
            <v>133.21</v>
          </cell>
          <cell r="C6651" t="str">
            <v>BOLT ugradna fi 12,5cm za Genura R80 žarulje kromirano</v>
          </cell>
          <cell r="O6651">
            <v>119.25</v>
          </cell>
        </row>
        <row r="6652">
          <cell r="A6652" t="str">
            <v>E115833</v>
          </cell>
          <cell r="B6652">
            <v>137.82999999999998</v>
          </cell>
          <cell r="C6652" t="str">
            <v>BOLT ugradna R80 100W fi 12,5cm mesing</v>
          </cell>
          <cell r="O6652">
            <v>129.75</v>
          </cell>
        </row>
        <row r="6653">
          <cell r="A6653" t="str">
            <v>E115833GE</v>
          </cell>
          <cell r="B6653">
            <v>150.15</v>
          </cell>
          <cell r="C6653" t="str">
            <v>BOLT ugradna fi 12,5cm za Genura R80 žarulje mesing</v>
          </cell>
          <cell r="O6653">
            <v>134.25</v>
          </cell>
        </row>
        <row r="6654">
          <cell r="A6654" t="str">
            <v>E115834</v>
          </cell>
          <cell r="B6654">
            <v>107.8</v>
          </cell>
          <cell r="C6654" t="str">
            <v>BOLT ugradna R80 100W fi 12,5cm bijela</v>
          </cell>
          <cell r="O6654">
            <v>146.25</v>
          </cell>
        </row>
        <row r="6655">
          <cell r="A6655" t="str">
            <v>E115834GE</v>
          </cell>
          <cell r="B6655">
            <v>123.2</v>
          </cell>
          <cell r="C6655" t="str">
            <v>BOLT ugradna fi 12,5cm za Genura R80 žarulje bijelo</v>
          </cell>
          <cell r="O6655">
            <v>105</v>
          </cell>
        </row>
        <row r="6656">
          <cell r="A6656" t="str">
            <v>E115835</v>
          </cell>
          <cell r="B6656">
            <v>107.8</v>
          </cell>
          <cell r="C6656" t="str">
            <v>BOLT ugradna R80 100W fi 12,5cm crna</v>
          </cell>
          <cell r="O6656">
            <v>120</v>
          </cell>
        </row>
        <row r="6657">
          <cell r="A6657" t="str">
            <v>E115835GE</v>
          </cell>
          <cell r="B6657">
            <v>123.2</v>
          </cell>
          <cell r="C6657" t="str">
            <v>BOLT ugradna fi 12,5cm za Genura R80 žarulje crno</v>
          </cell>
          <cell r="O6657">
            <v>105</v>
          </cell>
        </row>
        <row r="6658">
          <cell r="A6658" t="str">
            <v>E115900</v>
          </cell>
          <cell r="B6658">
            <v>115.5</v>
          </cell>
          <cell r="C6658" t="str">
            <v>SNAP R80 100W fi9,5mm</v>
          </cell>
          <cell r="O6658">
            <v>120</v>
          </cell>
        </row>
        <row r="6659">
          <cell r="A6659" t="str">
            <v>E115900GE</v>
          </cell>
          <cell r="B6659">
            <v>130.9</v>
          </cell>
          <cell r="C6659" t="str">
            <v>SNAP Genura R80 23W fi9,5mm</v>
          </cell>
          <cell r="O6659">
            <v>112.5</v>
          </cell>
        </row>
        <row r="6660">
          <cell r="A6660" t="str">
            <v>E115901</v>
          </cell>
          <cell r="B6660">
            <v>128.59</v>
          </cell>
          <cell r="C6660" t="str">
            <v>SNAP QPAR30 max 100W fi9,5mm</v>
          </cell>
          <cell r="O6660">
            <v>127.5</v>
          </cell>
        </row>
        <row r="6661">
          <cell r="A6661" t="str">
            <v>E115902</v>
          </cell>
          <cell r="B6661">
            <v>96.25</v>
          </cell>
          <cell r="C6661" t="str">
            <v>SNAP R63 60W fi8,2mm</v>
          </cell>
          <cell r="O6661">
            <v>125.25</v>
          </cell>
        </row>
        <row r="6662">
          <cell r="A6662" t="str">
            <v>E115903</v>
          </cell>
          <cell r="B6662">
            <v>128.59</v>
          </cell>
          <cell r="C6662" t="str">
            <v>SNAP R50 60W fi7,2mm</v>
          </cell>
          <cell r="O6662">
            <v>93.75</v>
          </cell>
        </row>
        <row r="6663">
          <cell r="A6663" t="str">
            <v>E115905</v>
          </cell>
          <cell r="B6663">
            <v>135.52000000000001</v>
          </cell>
          <cell r="C6663" t="str">
            <v>SNAP GZ10 50W fi6,4mm</v>
          </cell>
          <cell r="O6663">
            <v>125.25</v>
          </cell>
        </row>
        <row r="6664">
          <cell r="A6664" t="str">
            <v>E115906</v>
          </cell>
          <cell r="B6664">
            <v>135.52000000000001</v>
          </cell>
          <cell r="C6664" t="str">
            <v>SNAP GZ10 75W fi8,2mm</v>
          </cell>
          <cell r="O6664">
            <v>132</v>
          </cell>
        </row>
        <row r="6665">
          <cell r="A6665" t="str">
            <v>E115950</v>
          </cell>
          <cell r="B6665">
            <v>184.03</v>
          </cell>
          <cell r="C6665" t="str">
            <v>SNAP dijelovi staklo 11x5cm</v>
          </cell>
          <cell r="O6665">
            <v>132</v>
          </cell>
        </row>
        <row r="6666">
          <cell r="A6666" t="str">
            <v>E115952</v>
          </cell>
          <cell r="B6666">
            <v>270.27000000000004</v>
          </cell>
          <cell r="C6666" t="str">
            <v>PANDY dijelovi staklo 12,3x5cm</v>
          </cell>
          <cell r="O6666">
            <v>179.25</v>
          </cell>
        </row>
        <row r="6667">
          <cell r="A6667" t="str">
            <v>E115952A</v>
          </cell>
          <cell r="B6667">
            <v>342.65000000000003</v>
          </cell>
          <cell r="C6667" t="str">
            <v>PANDY dijelovi staklo 12,3x5cm narančasti</v>
          </cell>
          <cell r="O6667">
            <v>263.25</v>
          </cell>
        </row>
        <row r="6668">
          <cell r="A6668" t="str">
            <v>E115952S</v>
          </cell>
          <cell r="B6668">
            <v>261.02999999999997</v>
          </cell>
          <cell r="C6668" t="str">
            <v>PANDY dijelovi staklo 12,3x5cm opal</v>
          </cell>
          <cell r="O6668">
            <v>333.75</v>
          </cell>
        </row>
        <row r="6669">
          <cell r="A6669" t="str">
            <v>E115952T</v>
          </cell>
          <cell r="B6669">
            <v>301.84000000000003</v>
          </cell>
          <cell r="C6669" t="str">
            <v>PANDY dijelovi staklo 12,3x5cm transparent</v>
          </cell>
          <cell r="O6669">
            <v>254.25</v>
          </cell>
        </row>
        <row r="6670">
          <cell r="A6670" t="str">
            <v>E115953</v>
          </cell>
          <cell r="B6670">
            <v>380.38</v>
          </cell>
          <cell r="C6670" t="str">
            <v>PROGRESS TC-TSE 30W/R80 100W 11x11cm</v>
          </cell>
          <cell r="O6670">
            <v>294</v>
          </cell>
        </row>
        <row r="6671">
          <cell r="A6671" t="str">
            <v>E115954</v>
          </cell>
          <cell r="B6671">
            <v>161.70000000000002</v>
          </cell>
          <cell r="C6671" t="str">
            <v>SNAP dijelovi staklo 9x5cm</v>
          </cell>
          <cell r="O6671">
            <v>370.5</v>
          </cell>
        </row>
        <row r="6672">
          <cell r="A6672" t="str">
            <v>E115955</v>
          </cell>
          <cell r="B6672">
            <v>267.95999999999998</v>
          </cell>
          <cell r="C6672" t="str">
            <v>PANDY dijelovi staklo 10,5x5cm</v>
          </cell>
          <cell r="O6672">
            <v>157.5</v>
          </cell>
        </row>
        <row r="6673">
          <cell r="A6673" t="str">
            <v>E115955A</v>
          </cell>
          <cell r="B6673">
            <v>321.09000000000003</v>
          </cell>
          <cell r="C6673" t="str">
            <v>PANDY dijelovi staklo 10,5x5cm narančasti</v>
          </cell>
          <cell r="O6673">
            <v>261</v>
          </cell>
        </row>
        <row r="6674">
          <cell r="A6674" t="str">
            <v>E115955S</v>
          </cell>
          <cell r="B6674">
            <v>241.01000000000002</v>
          </cell>
          <cell r="C6674" t="str">
            <v>PANDY dijelovi staklo 10,5x5cm opal</v>
          </cell>
          <cell r="O6674">
            <v>312.75</v>
          </cell>
        </row>
        <row r="6675">
          <cell r="A6675" t="str">
            <v>E115955T</v>
          </cell>
          <cell r="B6675">
            <v>260.26</v>
          </cell>
          <cell r="C6675" t="str">
            <v>PANDY dijelovi staklo 10,5x5cm transparent</v>
          </cell>
          <cell r="O6675">
            <v>234.75</v>
          </cell>
        </row>
        <row r="6676">
          <cell r="A6676" t="str">
            <v>E115957</v>
          </cell>
          <cell r="B6676">
            <v>193.27</v>
          </cell>
          <cell r="C6676" t="str">
            <v>PANDY dijelovi staklo 8,2x5cm</v>
          </cell>
          <cell r="O6676">
            <v>253.5</v>
          </cell>
        </row>
        <row r="6677">
          <cell r="A6677" t="str">
            <v>E115957A</v>
          </cell>
          <cell r="B6677">
            <v>271.04000000000002</v>
          </cell>
          <cell r="C6677" t="str">
            <v>PANDY dijelovi staklo 8,2x5cm narančasti</v>
          </cell>
          <cell r="O6677">
            <v>188.25</v>
          </cell>
        </row>
        <row r="6678">
          <cell r="A6678" t="str">
            <v>E115957S</v>
          </cell>
          <cell r="B6678">
            <v>198.66</v>
          </cell>
          <cell r="C6678" t="str">
            <v>PANDY dijelovi staklo 8,2x5cm opal</v>
          </cell>
          <cell r="O6678">
            <v>264</v>
          </cell>
        </row>
        <row r="6679">
          <cell r="A6679" t="str">
            <v>E115957T</v>
          </cell>
          <cell r="B6679">
            <v>213.29</v>
          </cell>
          <cell r="C6679" t="str">
            <v>PANDY dijelovi staklo 8,2x5cm transparent</v>
          </cell>
          <cell r="O6679">
            <v>193.5</v>
          </cell>
        </row>
        <row r="6680">
          <cell r="A6680" t="str">
            <v>E115958</v>
          </cell>
          <cell r="B6680">
            <v>155.54</v>
          </cell>
          <cell r="C6680" t="str">
            <v>SNAP dijelovi staklo 4,5x8cm</v>
          </cell>
          <cell r="O6680">
            <v>207.75</v>
          </cell>
        </row>
        <row r="6681">
          <cell r="A6681" t="str">
            <v>E115961</v>
          </cell>
          <cell r="B6681">
            <v>139.37</v>
          </cell>
          <cell r="C6681" t="str">
            <v>SNAP dijelovi staklo 4,5x7cm</v>
          </cell>
          <cell r="O6681">
            <v>151.5</v>
          </cell>
        </row>
        <row r="6682">
          <cell r="A6682" t="str">
            <v>E115963</v>
          </cell>
          <cell r="B6682">
            <v>217.91</v>
          </cell>
          <cell r="C6682" t="str">
            <v>Dijelovi - staklo 5,5x5,5cm opal/ transparent</v>
          </cell>
          <cell r="O6682">
            <v>135.75</v>
          </cell>
        </row>
        <row r="6683">
          <cell r="A6683" t="str">
            <v>E115963A</v>
          </cell>
          <cell r="B6683">
            <v>282.59000000000003</v>
          </cell>
          <cell r="C6683" t="str">
            <v>Dijelovi - staklo 5,5x5,5cm narančasto</v>
          </cell>
          <cell r="O6683">
            <v>212.25</v>
          </cell>
        </row>
        <row r="6684">
          <cell r="A6684" t="str">
            <v>E115963S</v>
          </cell>
          <cell r="B6684">
            <v>182.49</v>
          </cell>
          <cell r="C6684" t="str">
            <v>Dijelovi - staklo 5,5x5,5cm opal</v>
          </cell>
          <cell r="O6684">
            <v>275.25</v>
          </cell>
        </row>
        <row r="6685">
          <cell r="A6685" t="str">
            <v>E115963T</v>
          </cell>
          <cell r="B6685">
            <v>201.74</v>
          </cell>
          <cell r="C6685" t="str">
            <v>Dijelovi - staklo 5,5x5,5cm transparent</v>
          </cell>
          <cell r="O6685">
            <v>177.75</v>
          </cell>
        </row>
        <row r="6686">
          <cell r="A6686" t="str">
            <v>E115964</v>
          </cell>
          <cell r="B6686">
            <v>110.88000000000001</v>
          </cell>
          <cell r="C6686" t="str">
            <v>Dijelovi - staklo fi4cm h8cm transparent/opal</v>
          </cell>
          <cell r="O6686">
            <v>196.5</v>
          </cell>
        </row>
        <row r="6687">
          <cell r="A6687" t="str">
            <v>E115965</v>
          </cell>
          <cell r="B6687">
            <v>122.43</v>
          </cell>
          <cell r="C6687" t="str">
            <v>Dijelovi - staklo fi4cm h12cm transparent/opal</v>
          </cell>
          <cell r="O6687">
            <v>108</v>
          </cell>
        </row>
        <row r="6688">
          <cell r="A6688" t="str">
            <v>E115967</v>
          </cell>
          <cell r="B6688">
            <v>157.07999999999998</v>
          </cell>
          <cell r="C6688" t="str">
            <v>Dijelovi - staklo fi4cm h12cm transparent/opal</v>
          </cell>
          <cell r="O6688">
            <v>119.25</v>
          </cell>
        </row>
        <row r="6689">
          <cell r="A6689" t="str">
            <v>E115978</v>
          </cell>
          <cell r="B6689">
            <v>111.65</v>
          </cell>
          <cell r="C6689" t="str">
            <v>Dijelovi - staklo 2,2x6,5cm</v>
          </cell>
          <cell r="O6689">
            <v>153</v>
          </cell>
        </row>
        <row r="6690">
          <cell r="A6690" t="str">
            <v>E115978A</v>
          </cell>
          <cell r="B6690">
            <v>173.25</v>
          </cell>
          <cell r="C6690" t="str">
            <v>Dijelovi - staklo 2,2x6,5cm narančasti</v>
          </cell>
          <cell r="O6690">
            <v>108.75</v>
          </cell>
        </row>
        <row r="6691">
          <cell r="A6691" t="str">
            <v>E115982</v>
          </cell>
          <cell r="B6691">
            <v>137.82999999999998</v>
          </cell>
          <cell r="C6691" t="str">
            <v>Dijelovi - staklo kocka 4,3cm opal</v>
          </cell>
          <cell r="O6691">
            <v>168.75</v>
          </cell>
        </row>
        <row r="6692">
          <cell r="A6692" t="str">
            <v>E115983</v>
          </cell>
          <cell r="B6692">
            <v>40.81</v>
          </cell>
          <cell r="C6692" t="str">
            <v>Dijelovi - staklo 2x6,5cm</v>
          </cell>
          <cell r="O6692">
            <v>134.25</v>
          </cell>
        </row>
        <row r="6693">
          <cell r="A6693" t="str">
            <v>E115990</v>
          </cell>
          <cell r="B6693">
            <v>485.1</v>
          </cell>
          <cell r="C6693" t="str">
            <v>Dijelovi - staklo 5,5x6cm krom</v>
          </cell>
          <cell r="O6693">
            <v>39.75</v>
          </cell>
        </row>
        <row r="6694">
          <cell r="A6694" t="str">
            <v>E115991</v>
          </cell>
          <cell r="B6694">
            <v>385</v>
          </cell>
          <cell r="C6694" t="str">
            <v>Dijelovi - staklo 5,5x6cm narančasti</v>
          </cell>
          <cell r="O6694">
            <v>472.5</v>
          </cell>
        </row>
        <row r="6695">
          <cell r="A6695" t="str">
            <v>E115993</v>
          </cell>
          <cell r="B6695">
            <v>367.29</v>
          </cell>
          <cell r="C6695" t="str">
            <v>Dijelovi - kocka 5,5x5,5x6cm žuta</v>
          </cell>
          <cell r="O6695">
            <v>375</v>
          </cell>
        </row>
        <row r="6696">
          <cell r="A6696" t="str">
            <v>E115994</v>
          </cell>
          <cell r="B6696">
            <v>385</v>
          </cell>
          <cell r="C6696" t="str">
            <v>Dijelovi - staklo 5,5x6cm bijeli</v>
          </cell>
          <cell r="O6696">
            <v>357.75</v>
          </cell>
        </row>
        <row r="6697">
          <cell r="A6697" t="str">
            <v>E115995</v>
          </cell>
          <cell r="B6697">
            <v>385</v>
          </cell>
          <cell r="C6697" t="str">
            <v>Dijelovi - staklo 5,5x6cm crni</v>
          </cell>
          <cell r="O6697">
            <v>375</v>
          </cell>
        </row>
        <row r="6698">
          <cell r="A6698" t="str">
            <v>E115998</v>
          </cell>
          <cell r="B6698">
            <v>385</v>
          </cell>
          <cell r="C6698" t="str">
            <v>Dijelovi - staklo 5,5x6cm bež</v>
          </cell>
          <cell r="O6698">
            <v>375</v>
          </cell>
        </row>
        <row r="6699">
          <cell r="A6699" t="str">
            <v>E115999</v>
          </cell>
          <cell r="B6699">
            <v>385</v>
          </cell>
          <cell r="C6699" t="str">
            <v>Dijelovi - staklo 5,5x6cm aluminij</v>
          </cell>
          <cell r="O6699">
            <v>375</v>
          </cell>
        </row>
        <row r="6700">
          <cell r="A6700" t="str">
            <v>E118803E</v>
          </cell>
          <cell r="B6700">
            <v>1732.5</v>
          </cell>
          <cell r="C6700" t="str">
            <v>ROCK ugradna stropna 32W Gx24q-3, opal žuta</v>
          </cell>
          <cell r="O6700">
            <v>375</v>
          </cell>
        </row>
        <row r="6701">
          <cell r="A6701" t="str">
            <v>E118804E</v>
          </cell>
          <cell r="B6701">
            <v>1632.4</v>
          </cell>
          <cell r="C6701" t="str">
            <v>ROCK ugradna stropna 32W Gx24q-3, opal bijela</v>
          </cell>
          <cell r="O6701">
            <v>1687.5</v>
          </cell>
        </row>
        <row r="6702">
          <cell r="A6702" t="str">
            <v>E118813E</v>
          </cell>
          <cell r="B6702">
            <v>2373.9100000000003</v>
          </cell>
          <cell r="C6702" t="str">
            <v>ROCK ugradna stropna 2x26W Gx24q-2, opal žuta</v>
          </cell>
          <cell r="O6702">
            <v>1590</v>
          </cell>
        </row>
        <row r="6703">
          <cell r="A6703" t="str">
            <v>E118814E</v>
          </cell>
          <cell r="B6703">
            <v>2249.17</v>
          </cell>
          <cell r="C6703" t="str">
            <v>ROCK ugradna stropna 2x26W Gx24q-2, opal bijela</v>
          </cell>
          <cell r="O6703">
            <v>2312.25</v>
          </cell>
        </row>
        <row r="6704">
          <cell r="A6704" t="str">
            <v>E119800</v>
          </cell>
          <cell r="B6704">
            <v>395.01</v>
          </cell>
          <cell r="C6704" t="str">
            <v>PIRAMIDE ugradna halogena za 50W GU5,3, staklo transparentno</v>
          </cell>
          <cell r="O6704">
            <v>2190.75</v>
          </cell>
        </row>
        <row r="6705">
          <cell r="A6705" t="str">
            <v>E119804</v>
          </cell>
          <cell r="B6705">
            <v>420.42</v>
          </cell>
          <cell r="C6705" t="str">
            <v>PIRAMIDE ugradna halogena za 50W GU5,3, staklo opalno</v>
          </cell>
          <cell r="O6705">
            <v>384.75</v>
          </cell>
        </row>
        <row r="6706">
          <cell r="A6706" t="str">
            <v>E210100</v>
          </cell>
          <cell r="B6706">
            <v>662.2</v>
          </cell>
          <cell r="C6706" t="str">
            <v>CLARA stolna lampa 40W/E14, plastično sjenilo bijelo</v>
          </cell>
          <cell r="O6706">
            <v>409.5</v>
          </cell>
        </row>
        <row r="6707">
          <cell r="A6707" t="str">
            <v>E210100S</v>
          </cell>
          <cell r="B6707">
            <v>662.2</v>
          </cell>
          <cell r="C6707" t="str">
            <v>CLARA stolna lampa 40W/E14, plastično sjenilo valovito bijelo</v>
          </cell>
          <cell r="O6707">
            <v>645</v>
          </cell>
        </row>
        <row r="6708">
          <cell r="A6708" t="str">
            <v>E210110</v>
          </cell>
          <cell r="B6708">
            <v>823.9</v>
          </cell>
          <cell r="C6708" t="str">
            <v>CLARA stolna lampa 100W/E27, plastično sjenilo bijelo</v>
          </cell>
          <cell r="O6708">
            <v>645</v>
          </cell>
        </row>
        <row r="6709">
          <cell r="A6709" t="str">
            <v>E210110S</v>
          </cell>
          <cell r="B6709">
            <v>823.9</v>
          </cell>
          <cell r="C6709" t="str">
            <v>CLARA stolna lampa 100W/E27, plastično sjenilo valovito bijelo</v>
          </cell>
          <cell r="O6709">
            <v>802.5</v>
          </cell>
        </row>
        <row r="6710">
          <cell r="A6710" t="str">
            <v>E210500</v>
          </cell>
          <cell r="B6710">
            <v>495.11</v>
          </cell>
          <cell r="C6710" t="str">
            <v>CLARA viseća 60W/E27, plastično sjenilo bijelo</v>
          </cell>
          <cell r="O6710">
            <v>802.5</v>
          </cell>
        </row>
        <row r="6711">
          <cell r="A6711" t="str">
            <v>E210500S</v>
          </cell>
          <cell r="B6711">
            <v>495.11</v>
          </cell>
          <cell r="C6711" t="str">
            <v>CLARA viseća 60W/E27, plastično sjenilo valovito bijelo</v>
          </cell>
          <cell r="O6711">
            <v>482.25</v>
          </cell>
        </row>
        <row r="6712">
          <cell r="A6712" t="str">
            <v>E210600</v>
          </cell>
          <cell r="B6712">
            <v>585.20000000000005</v>
          </cell>
          <cell r="C6712" t="str">
            <v>CLARA zidna 40W/E14, plastično sjenilo bijelo</v>
          </cell>
          <cell r="O6712">
            <v>482.25</v>
          </cell>
        </row>
        <row r="6713">
          <cell r="A6713" t="str">
            <v>E210600S</v>
          </cell>
          <cell r="B6713">
            <v>585.20000000000005</v>
          </cell>
          <cell r="C6713" t="str">
            <v>CLARA zidna 60W/E14, plastično sjenilo valovito bijelo</v>
          </cell>
          <cell r="O6713">
            <v>570</v>
          </cell>
        </row>
        <row r="6714">
          <cell r="A6714" t="str">
            <v>E211104</v>
          </cell>
          <cell r="B6714">
            <v>716.1</v>
          </cell>
          <cell r="C6714" t="str">
            <v>ROUND stolna lampa 60W/E14 plastično sjenilo bijelo</v>
          </cell>
          <cell r="O6714">
            <v>570</v>
          </cell>
        </row>
        <row r="6715">
          <cell r="A6715" t="str">
            <v>E211114</v>
          </cell>
          <cell r="B6715">
            <v>868.56</v>
          </cell>
          <cell r="C6715" t="str">
            <v>ROUND stolna lampa 100W/E27 plastično sjenilo bijelo</v>
          </cell>
          <cell r="O6715">
            <v>697.5</v>
          </cell>
        </row>
        <row r="6716">
          <cell r="A6716" t="str">
            <v>E211504</v>
          </cell>
          <cell r="B6716">
            <v>724.56999999999994</v>
          </cell>
          <cell r="C6716" t="str">
            <v>ROUND viseća svjetiljka 100W/E27 G95 plastično sjenilo bijelo</v>
          </cell>
          <cell r="O6716">
            <v>846</v>
          </cell>
        </row>
        <row r="6717">
          <cell r="A6717" t="str">
            <v>E211604</v>
          </cell>
          <cell r="B6717">
            <v>451.99</v>
          </cell>
          <cell r="C6717" t="str">
            <v>ROUND viseća svjetiljka 2x60W/E14 G95 plastično sjenilo bijelo</v>
          </cell>
          <cell r="O6717">
            <v>705.75</v>
          </cell>
        </row>
        <row r="6718">
          <cell r="A6718" t="str">
            <v>E212103</v>
          </cell>
          <cell r="B6718">
            <v>649.11</v>
          </cell>
          <cell r="C6718" t="str">
            <v xml:space="preserve">TIK stolna 60W/E14, sjenilo celuloza </v>
          </cell>
          <cell r="O6718">
            <v>440.25</v>
          </cell>
        </row>
        <row r="6719">
          <cell r="A6719" t="str">
            <v>E212113</v>
          </cell>
          <cell r="B6719">
            <v>910.91</v>
          </cell>
          <cell r="C6719" t="str">
            <v xml:space="preserve">TIK stolna 100W/E27, sjenilo celuloza </v>
          </cell>
          <cell r="O6719">
            <v>632.25</v>
          </cell>
        </row>
        <row r="6720">
          <cell r="A6720" t="str">
            <v>E212503</v>
          </cell>
          <cell r="B6720">
            <v>974.81999999999994</v>
          </cell>
          <cell r="C6720" t="str">
            <v xml:space="preserve">TIK viseća 100W/E27, sjenilo celuloza </v>
          </cell>
          <cell r="O6720">
            <v>887.25</v>
          </cell>
        </row>
        <row r="6721">
          <cell r="A6721" t="str">
            <v>E212603</v>
          </cell>
          <cell r="B6721">
            <v>577.5</v>
          </cell>
          <cell r="C6721" t="str">
            <v xml:space="preserve">TIK zidna 60W/E14, sjenilo celuloza </v>
          </cell>
          <cell r="O6721">
            <v>949.5</v>
          </cell>
        </row>
        <row r="6722">
          <cell r="A6722" t="str">
            <v>E213103</v>
          </cell>
          <cell r="B6722">
            <v>536.69000000000005</v>
          </cell>
          <cell r="C6722" t="str">
            <v>TOK stolna 60W/E14 sjenilo celuloza</v>
          </cell>
          <cell r="O6722">
            <v>562.5</v>
          </cell>
        </row>
        <row r="6723">
          <cell r="A6723" t="str">
            <v>E213113</v>
          </cell>
          <cell r="B6723">
            <v>742.28000000000009</v>
          </cell>
          <cell r="C6723" t="str">
            <v>TOK stolna 100W/E27 sjenilo celuloza</v>
          </cell>
          <cell r="O6723">
            <v>522.75</v>
          </cell>
        </row>
        <row r="6724">
          <cell r="A6724" t="str">
            <v>E213503</v>
          </cell>
          <cell r="B6724">
            <v>839.30000000000007</v>
          </cell>
          <cell r="C6724" t="str">
            <v>TOK viseća 100W/E27 sjenilo celuloza</v>
          </cell>
          <cell r="O6724">
            <v>723</v>
          </cell>
        </row>
        <row r="6725">
          <cell r="A6725" t="str">
            <v>E213603</v>
          </cell>
          <cell r="B6725">
            <v>574.41999999999996</v>
          </cell>
          <cell r="C6725" t="str">
            <v>TOK zidna 2x60W/E14 sjenilo celuloza</v>
          </cell>
          <cell r="O6725">
            <v>817.5</v>
          </cell>
        </row>
        <row r="6726">
          <cell r="A6726" t="str">
            <v>E214104</v>
          </cell>
          <cell r="B6726">
            <v>669.9</v>
          </cell>
          <cell r="C6726" t="str">
            <v>LOLLY stolna 60W E14 sjenilo PVC bijelo</v>
          </cell>
          <cell r="O6726">
            <v>559.5</v>
          </cell>
        </row>
        <row r="6727">
          <cell r="A6727" t="str">
            <v>E214114</v>
          </cell>
          <cell r="B6727">
            <v>901.67</v>
          </cell>
          <cell r="C6727" t="str">
            <v>LOLLY stolna 100W E27 sjenilo PVC bijelo</v>
          </cell>
          <cell r="O6727">
            <v>652.5</v>
          </cell>
        </row>
        <row r="6728">
          <cell r="A6728" t="str">
            <v>E214304</v>
          </cell>
          <cell r="B6728">
            <v>1650.88</v>
          </cell>
          <cell r="C6728" t="str">
            <v>LOLLY stajaća 100W E27 sjenilo PVC bijelo</v>
          </cell>
          <cell r="O6728">
            <v>878.25</v>
          </cell>
        </row>
        <row r="6729">
          <cell r="A6729" t="str">
            <v>E214504</v>
          </cell>
          <cell r="B6729">
            <v>685.30000000000007</v>
          </cell>
          <cell r="C6729" t="str">
            <v>LOLLY viseća 100W E27 sjenilo PVC bijelo</v>
          </cell>
          <cell r="O6729">
            <v>1608</v>
          </cell>
        </row>
        <row r="6730">
          <cell r="A6730" t="str">
            <v>E214604</v>
          </cell>
          <cell r="B6730">
            <v>671.44</v>
          </cell>
          <cell r="C6730" t="str">
            <v>LOLLY zidna 60W E14 s bazom, sjenilo PVC bijelo</v>
          </cell>
          <cell r="O6730">
            <v>667.5</v>
          </cell>
        </row>
        <row r="6731">
          <cell r="A6731" t="str">
            <v>E214614</v>
          </cell>
          <cell r="B6731">
            <v>432.74</v>
          </cell>
          <cell r="C6731" t="str">
            <v>LOLLY zidna 40W E14, sjenilo PVC bijelo</v>
          </cell>
          <cell r="O6731">
            <v>654</v>
          </cell>
        </row>
        <row r="6732">
          <cell r="A6732" t="str">
            <v>E216104</v>
          </cell>
          <cell r="B6732">
            <v>759.22</v>
          </cell>
          <cell r="C6732" t="str">
            <v>SQUARE stolna 60W E14 sjenilo PVC bijelo</v>
          </cell>
          <cell r="O6732">
            <v>421.5</v>
          </cell>
        </row>
        <row r="6733">
          <cell r="A6733" t="str">
            <v>E216114</v>
          </cell>
          <cell r="B6733">
            <v>977.13000000000011</v>
          </cell>
          <cell r="C6733" t="str">
            <v>SQUARE stolna 100W E27 sjenilo PVC bijelo</v>
          </cell>
          <cell r="O6733">
            <v>739.5</v>
          </cell>
        </row>
        <row r="6734">
          <cell r="A6734" t="str">
            <v>E216514</v>
          </cell>
          <cell r="B6734">
            <v>727.65</v>
          </cell>
          <cell r="C6734" t="str">
            <v>SQUARE viseća 100W E27 sjenilo PVC bijelo</v>
          </cell>
          <cell r="O6734">
            <v>951.75</v>
          </cell>
        </row>
        <row r="6735">
          <cell r="A6735" t="str">
            <v>E216604</v>
          </cell>
          <cell r="B6735">
            <v>444.29</v>
          </cell>
          <cell r="C6735" t="str">
            <v>SQUARE zidna 60W E14 sjenilo PVC bijelo</v>
          </cell>
          <cell r="O6735">
            <v>708.75</v>
          </cell>
        </row>
        <row r="6736">
          <cell r="A6736" t="str">
            <v>E217101</v>
          </cell>
          <cell r="B6736">
            <v>766.92</v>
          </cell>
          <cell r="C6736" t="str">
            <v>TRULLY stolna svjetiljka 60W E14, polikarbonatni bijeli difuzor, detalj narančasti</v>
          </cell>
          <cell r="O6736">
            <v>432.75</v>
          </cell>
        </row>
        <row r="6737">
          <cell r="A6737" t="str">
            <v>E217102</v>
          </cell>
          <cell r="B6737">
            <v>766.92</v>
          </cell>
          <cell r="C6737" t="str">
            <v>TRULLY stolna svjetiljka 60W E14, polikarbonatni bijeli difuzor, detalj zeleni</v>
          </cell>
          <cell r="O6737">
            <v>747</v>
          </cell>
        </row>
        <row r="6738">
          <cell r="A6738" t="str">
            <v>E217103</v>
          </cell>
          <cell r="B6738">
            <v>766.92</v>
          </cell>
          <cell r="C6738" t="str">
            <v>TRULLY stolna svjetiljka 60W E14, polikarbonatni bijeli difuzor, detalj žuti</v>
          </cell>
          <cell r="O6738">
            <v>747</v>
          </cell>
        </row>
        <row r="6739">
          <cell r="A6739" t="str">
            <v>E217109</v>
          </cell>
          <cell r="B6739">
            <v>741.51</v>
          </cell>
          <cell r="C6739" t="str">
            <v>TRULLY stolna svjetiljka 60W E14, polikarbonatni bijeli difuzor, detalj boje aluminija</v>
          </cell>
          <cell r="O6739">
            <v>747</v>
          </cell>
        </row>
        <row r="6740">
          <cell r="A6740" t="str">
            <v>E217111</v>
          </cell>
          <cell r="B6740">
            <v>1066.45</v>
          </cell>
          <cell r="C6740" t="str">
            <v>TRULLY stolna svjetiljka 100W E27, polikarbonatni bijeli difuzor, detalj narančasti</v>
          </cell>
          <cell r="O6740">
            <v>722.25</v>
          </cell>
        </row>
        <row r="6741">
          <cell r="A6741" t="str">
            <v>E217112</v>
          </cell>
          <cell r="B6741">
            <v>1066.45</v>
          </cell>
          <cell r="C6741" t="str">
            <v>TRULLY stolna svjetiljka 100W E27, polikarbonatni bijeli difuzor, detalj zeleni</v>
          </cell>
          <cell r="O6741">
            <v>1038.75</v>
          </cell>
        </row>
        <row r="6742">
          <cell r="A6742" t="str">
            <v>E217113</v>
          </cell>
          <cell r="B6742">
            <v>1066.45</v>
          </cell>
          <cell r="C6742" t="str">
            <v>TRULLY stolna svjetiljka 100W E27, polikarbonatni bijeli difuzor, detalj žuti</v>
          </cell>
          <cell r="O6742">
            <v>1038.75</v>
          </cell>
        </row>
        <row r="6743">
          <cell r="A6743" t="str">
            <v>E217119</v>
          </cell>
          <cell r="B6743">
            <v>1033.3399999999999</v>
          </cell>
          <cell r="C6743" t="str">
            <v>TRULLY stolna svjetiljka 100W E27, polikarbonatni bijeli difuzor, detalj boje aluminija</v>
          </cell>
          <cell r="O6743">
            <v>1038.75</v>
          </cell>
        </row>
        <row r="6744">
          <cell r="A6744" t="str">
            <v>E217153</v>
          </cell>
          <cell r="B6744">
            <v>766.92</v>
          </cell>
          <cell r="C6744" t="str">
            <v>TRULLY stolna svjetiljka 60W E14, polikarbonatni žuti difuzor, detalj narančasti</v>
          </cell>
          <cell r="O6744">
            <v>1006.5</v>
          </cell>
        </row>
        <row r="6745">
          <cell r="A6745" t="str">
            <v>E217163</v>
          </cell>
          <cell r="B6745">
            <v>1066.45</v>
          </cell>
          <cell r="C6745" t="str">
            <v>TRULLY stolna svjetiljka 100W E27, polikarbonatni žuti difuzor, detalj narančasti</v>
          </cell>
          <cell r="O6745">
            <v>747</v>
          </cell>
        </row>
        <row r="6746">
          <cell r="A6746" t="str">
            <v>E217501</v>
          </cell>
          <cell r="B6746">
            <v>908.6</v>
          </cell>
          <cell r="C6746" t="str">
            <v>TRULLY viseća svjetiljka 100W E27, polikarbonatni bijeli difuzor, detalj narančasti</v>
          </cell>
          <cell r="O6746">
            <v>1038.75</v>
          </cell>
        </row>
        <row r="6747">
          <cell r="A6747" t="str">
            <v>E217502</v>
          </cell>
          <cell r="B6747">
            <v>908.6</v>
          </cell>
          <cell r="C6747" t="str">
            <v>TRULLY viseća svjetiljka 100W E27, polikarbonatni bijeli difuzor, detalj zeleni</v>
          </cell>
          <cell r="O6747">
            <v>885</v>
          </cell>
        </row>
        <row r="6748">
          <cell r="A6748" t="str">
            <v>E217503</v>
          </cell>
          <cell r="B6748">
            <v>908.6</v>
          </cell>
          <cell r="C6748" t="str">
            <v>TRULLY viseća svjetiljka 100W E27, polikarbonatni bijeli difuzor, detalj žuti</v>
          </cell>
          <cell r="O6748">
            <v>885</v>
          </cell>
        </row>
        <row r="6749">
          <cell r="A6749" t="str">
            <v>E217509</v>
          </cell>
          <cell r="B6749">
            <v>892.43000000000006</v>
          </cell>
          <cell r="C6749" t="str">
            <v>TRULLY viseća svjetiljka 100W E27, polikarbonatni bijeli difuzor, detalj boje aluminija</v>
          </cell>
          <cell r="O6749">
            <v>885</v>
          </cell>
        </row>
        <row r="6750">
          <cell r="A6750" t="str">
            <v>E217553</v>
          </cell>
          <cell r="B6750">
            <v>908.6</v>
          </cell>
          <cell r="C6750" t="str">
            <v>TRULLY viseća svjetiljka 100W E27, polikarbonatni žuti difuzor, detalj narančasti</v>
          </cell>
          <cell r="O6750">
            <v>869.25</v>
          </cell>
        </row>
        <row r="6751">
          <cell r="A6751" t="str">
            <v>E217601</v>
          </cell>
          <cell r="B6751">
            <v>600.6</v>
          </cell>
          <cell r="C6751" t="str">
            <v>TRULLY zidna svjetiljka 60W E14, polikarbonatni bijeli difuzor, detalj narančasti</v>
          </cell>
          <cell r="O6751">
            <v>885</v>
          </cell>
        </row>
        <row r="6752">
          <cell r="A6752" t="str">
            <v>E217602</v>
          </cell>
          <cell r="B6752">
            <v>600.6</v>
          </cell>
          <cell r="C6752" t="str">
            <v>TRULLY zidna svjetiljka 60W E14, polikarbonatni bijeli difuzor, detalj zeleni</v>
          </cell>
          <cell r="O6752">
            <v>585</v>
          </cell>
        </row>
        <row r="6753">
          <cell r="A6753" t="str">
            <v>E217603</v>
          </cell>
          <cell r="B6753">
            <v>600.6</v>
          </cell>
          <cell r="C6753" t="str">
            <v>TRULLY zidna svjetiljka 60W E14, polikarbonatni bijeli difuzor, detalj žuti</v>
          </cell>
          <cell r="O6753">
            <v>585</v>
          </cell>
        </row>
        <row r="6754">
          <cell r="A6754" t="str">
            <v>E217609</v>
          </cell>
          <cell r="B6754">
            <v>575.19000000000005</v>
          </cell>
          <cell r="C6754" t="str">
            <v>TRULLY zidna svjetiljka 60W E14, polikarbonatni bijeli difuzor, detalj boje aluminija</v>
          </cell>
          <cell r="O6754">
            <v>585</v>
          </cell>
        </row>
        <row r="6755">
          <cell r="A6755" t="str">
            <v>E217653</v>
          </cell>
          <cell r="B6755">
            <v>600.6</v>
          </cell>
          <cell r="C6755" t="str">
            <v>TRULLY zidna svjetiljka 60W E14, polikarbonatni žuti difuzor, detalj narančasti</v>
          </cell>
          <cell r="O6755">
            <v>560.25</v>
          </cell>
        </row>
        <row r="6756">
          <cell r="A6756" t="str">
            <v>E218101</v>
          </cell>
          <cell r="B6756">
            <v>835.45</v>
          </cell>
          <cell r="C6756" t="str">
            <v>DREAM stolna svjetiljka 60W E14, polikarbonatni narančasti difuzor</v>
          </cell>
          <cell r="O6756">
            <v>585</v>
          </cell>
        </row>
        <row r="6757">
          <cell r="A6757" t="str">
            <v>E218103</v>
          </cell>
          <cell r="B6757">
            <v>835.45</v>
          </cell>
          <cell r="C6757" t="str">
            <v>DREAM stolna svjetiljka 60W E14, polikarbonatni žuti difuzor</v>
          </cell>
          <cell r="O6757">
            <v>813.75</v>
          </cell>
        </row>
        <row r="6758">
          <cell r="A6758" t="str">
            <v>E218111</v>
          </cell>
          <cell r="B6758">
            <v>1378.3</v>
          </cell>
          <cell r="C6758" t="str">
            <v>DREAM stolna svjetiljka 100W E27, polikarbonatni narančasti difuzor</v>
          </cell>
          <cell r="O6758">
            <v>813.75</v>
          </cell>
        </row>
        <row r="6759">
          <cell r="A6759" t="str">
            <v>E218113</v>
          </cell>
          <cell r="B6759">
            <v>1378.3</v>
          </cell>
          <cell r="C6759" t="str">
            <v>DREAM stolna svjetiljka 100W E27, polikarbonatni žuti difuzor</v>
          </cell>
          <cell r="O6759">
            <v>1342.5</v>
          </cell>
        </row>
        <row r="6760">
          <cell r="A6760" t="str">
            <v>E218501</v>
          </cell>
          <cell r="B6760">
            <v>708.4</v>
          </cell>
          <cell r="C6760" t="str">
            <v>DREAM viseća svjetiljka 100W E27, polikarbonatni narančasti difuzor</v>
          </cell>
          <cell r="O6760">
            <v>1342.5</v>
          </cell>
        </row>
        <row r="6761">
          <cell r="A6761" t="str">
            <v>E218503</v>
          </cell>
          <cell r="B6761">
            <v>708.4</v>
          </cell>
          <cell r="C6761" t="str">
            <v>DREAM viseća svjetiljka 100W E27, polikarbonatni žuti difuzor</v>
          </cell>
          <cell r="O6761">
            <v>690</v>
          </cell>
        </row>
        <row r="6762">
          <cell r="A6762" t="str">
            <v>E218601</v>
          </cell>
          <cell r="B6762">
            <v>425.81</v>
          </cell>
          <cell r="C6762" t="str">
            <v>DREAM zidna svjetiljka 60W E14, polikarbonatni narančasti difuzor</v>
          </cell>
          <cell r="O6762">
            <v>690</v>
          </cell>
        </row>
        <row r="6763">
          <cell r="A6763" t="str">
            <v>E218603</v>
          </cell>
          <cell r="B6763">
            <v>425.81</v>
          </cell>
          <cell r="C6763" t="str">
            <v>DREAM zidna svjetiljka 60W E14, polikarbonatni žuti difuzor</v>
          </cell>
          <cell r="O6763">
            <v>414.75</v>
          </cell>
        </row>
        <row r="6764">
          <cell r="A6764" t="str">
            <v>E219511</v>
          </cell>
          <cell r="B6764">
            <v>2825.9</v>
          </cell>
          <cell r="C6764" t="str">
            <v>GULLIVER viseća svjetiljka 2x60W 2G8 PL-H, polikarbonatni narančasti difuzor</v>
          </cell>
          <cell r="O6764">
            <v>414.75</v>
          </cell>
        </row>
        <row r="6765">
          <cell r="A6765" t="str">
            <v>E219513</v>
          </cell>
          <cell r="B6765">
            <v>2825.9</v>
          </cell>
          <cell r="C6765" t="str">
            <v>GULLIVER viseća svjetiljka 2x60W 2G8 PL-H, polikarbonatni žuti difuzor</v>
          </cell>
          <cell r="O6765">
            <v>2752.5</v>
          </cell>
        </row>
        <row r="6766">
          <cell r="A6766" t="str">
            <v>E219514</v>
          </cell>
          <cell r="B6766">
            <v>2825.9</v>
          </cell>
          <cell r="C6766" t="str">
            <v>GULLIVER viseća svjetiljka 2x60W 2G8 PL-H, polikarbonatni opal bijeli difuzor</v>
          </cell>
          <cell r="O6766">
            <v>2752.5</v>
          </cell>
        </row>
        <row r="6767">
          <cell r="A6767" t="str">
            <v>E219514SP</v>
          </cell>
          <cell r="B6767">
            <v>1347.5</v>
          </cell>
          <cell r="C6767" t="e">
            <v>#N/A</v>
          </cell>
          <cell r="O6767">
            <v>2752.5</v>
          </cell>
        </row>
        <row r="6768">
          <cell r="A6768" t="str">
            <v>E219515</v>
          </cell>
          <cell r="B6768">
            <v>2825.9</v>
          </cell>
          <cell r="C6768" t="str">
            <v>GULLIVER viseća svjetiljka 2x60W 2G8 PL-H, polikarbonatni crni difuzor</v>
          </cell>
          <cell r="O6768">
            <v>1312.5</v>
          </cell>
        </row>
        <row r="6769">
          <cell r="A6769" t="str">
            <v>E220404</v>
          </cell>
          <cell r="B6769">
            <v>2887.5</v>
          </cell>
          <cell r="C6769" t="e">
            <v>#N/A</v>
          </cell>
          <cell r="O6769">
            <v>2752.5</v>
          </cell>
        </row>
        <row r="6770">
          <cell r="A6770" t="str">
            <v>E220501</v>
          </cell>
          <cell r="B6770">
            <v>3518.9</v>
          </cell>
          <cell r="C6770" t="str">
            <v>POLIFEMO TC-TEL 2x32W narančasti</v>
          </cell>
          <cell r="O6770">
            <v>2812.5</v>
          </cell>
        </row>
        <row r="6771">
          <cell r="A6771" t="str">
            <v>E220501DD</v>
          </cell>
          <cell r="B6771">
            <v>4288.9000000000005</v>
          </cell>
          <cell r="C6771" t="e">
            <v>#N/A</v>
          </cell>
          <cell r="O6771">
            <v>3427.5</v>
          </cell>
        </row>
        <row r="6772">
          <cell r="A6772" t="str">
            <v>E220501UL</v>
          </cell>
          <cell r="B6772">
            <v>3688.3</v>
          </cell>
          <cell r="C6772" t="e">
            <v>#N/A</v>
          </cell>
          <cell r="O6772">
            <v>4177.5</v>
          </cell>
        </row>
        <row r="6773">
          <cell r="A6773" t="str">
            <v>E220503</v>
          </cell>
          <cell r="B6773">
            <v>3518.9</v>
          </cell>
          <cell r="C6773" t="str">
            <v>POLIFEMO TC-TEL 2x32W žuti</v>
          </cell>
          <cell r="O6773">
            <v>3592.5</v>
          </cell>
        </row>
        <row r="6774">
          <cell r="A6774" t="str">
            <v>E220503DD</v>
          </cell>
          <cell r="B6774">
            <v>4288.9000000000005</v>
          </cell>
          <cell r="C6774" t="e">
            <v>#N/A</v>
          </cell>
          <cell r="O6774">
            <v>3427.5</v>
          </cell>
        </row>
        <row r="6775">
          <cell r="A6775" t="str">
            <v>E220503UL</v>
          </cell>
          <cell r="B6775">
            <v>3688.3</v>
          </cell>
          <cell r="C6775" t="e">
            <v>#N/A</v>
          </cell>
          <cell r="O6775">
            <v>4177.5</v>
          </cell>
        </row>
        <row r="6776">
          <cell r="A6776" t="str">
            <v>E220504</v>
          </cell>
          <cell r="B6776">
            <v>3518.9</v>
          </cell>
          <cell r="C6776" t="str">
            <v>POLIFEMO TC-TEL 2x32W bijeli</v>
          </cell>
          <cell r="O6776">
            <v>3592.5</v>
          </cell>
        </row>
        <row r="6777">
          <cell r="A6777" t="str">
            <v>E220504UL</v>
          </cell>
          <cell r="B6777">
            <v>3688.3</v>
          </cell>
          <cell r="C6777" t="e">
            <v>#N/A</v>
          </cell>
          <cell r="O6777">
            <v>3427.5</v>
          </cell>
        </row>
        <row r="6778">
          <cell r="A6778" t="str">
            <v>E220505</v>
          </cell>
          <cell r="B6778">
            <v>3518.9</v>
          </cell>
          <cell r="C6778" t="str">
            <v>POLIFEMO TC-TEL 2x32W crni</v>
          </cell>
          <cell r="O6778">
            <v>3592.5</v>
          </cell>
        </row>
        <row r="6779">
          <cell r="A6779" t="str">
            <v>E220505UL</v>
          </cell>
          <cell r="B6779">
            <v>3688.3</v>
          </cell>
          <cell r="C6779" t="e">
            <v>#N/A</v>
          </cell>
          <cell r="O6779">
            <v>3427.5</v>
          </cell>
        </row>
        <row r="6780">
          <cell r="A6780" t="str">
            <v>E220507</v>
          </cell>
          <cell r="B6780">
            <v>3518.9</v>
          </cell>
          <cell r="C6780" t="e">
            <v>#N/A</v>
          </cell>
          <cell r="O6780">
            <v>3592.5</v>
          </cell>
        </row>
        <row r="6781">
          <cell r="A6781" t="str">
            <v>E220511</v>
          </cell>
          <cell r="B6781">
            <v>5220.6000000000004</v>
          </cell>
          <cell r="C6781" t="str">
            <v>POLIFEMO viseća Gx24q-4 4x26/32/42W narančasti</v>
          </cell>
          <cell r="O6781">
            <v>3427.5</v>
          </cell>
        </row>
        <row r="6782">
          <cell r="A6782" t="str">
            <v>E220511D</v>
          </cell>
          <cell r="B6782">
            <v>6906.9000000000005</v>
          </cell>
          <cell r="C6782" t="e">
            <v>#N/A</v>
          </cell>
          <cell r="O6782">
            <v>5085</v>
          </cell>
        </row>
        <row r="6783">
          <cell r="A6783" t="str">
            <v>E220511DD</v>
          </cell>
          <cell r="B6783">
            <v>6444.9000000000005</v>
          </cell>
          <cell r="C6783" t="e">
            <v>#N/A</v>
          </cell>
          <cell r="O6783">
            <v>6727.5</v>
          </cell>
        </row>
        <row r="6784">
          <cell r="A6784" t="str">
            <v>E220511UL</v>
          </cell>
          <cell r="B6784">
            <v>5289.9000000000005</v>
          </cell>
          <cell r="C6784" t="e">
            <v>#N/A</v>
          </cell>
          <cell r="O6784">
            <v>6277.5</v>
          </cell>
        </row>
        <row r="6785">
          <cell r="A6785" t="str">
            <v>E220513</v>
          </cell>
          <cell r="B6785">
            <v>5220.6000000000004</v>
          </cell>
          <cell r="C6785" t="str">
            <v>POLIFEMO viseća Gx24q-4 4x26/32/42W žuti</v>
          </cell>
          <cell r="O6785">
            <v>5152.5</v>
          </cell>
        </row>
        <row r="6786">
          <cell r="A6786" t="str">
            <v>E220513UL</v>
          </cell>
          <cell r="B6786">
            <v>5289.9000000000005</v>
          </cell>
          <cell r="C6786" t="e">
            <v>#N/A</v>
          </cell>
          <cell r="O6786">
            <v>5085</v>
          </cell>
        </row>
        <row r="6787">
          <cell r="A6787" t="str">
            <v>E220514</v>
          </cell>
          <cell r="B6787">
            <v>5220.6000000000004</v>
          </cell>
          <cell r="C6787" t="str">
            <v>POLIFEMO viseća Gx24q-4 4x26/32/42W bijeli</v>
          </cell>
          <cell r="O6787">
            <v>5152.5</v>
          </cell>
        </row>
        <row r="6788">
          <cell r="A6788" t="str">
            <v>E220514DD</v>
          </cell>
          <cell r="B6788">
            <v>6444.9000000000005</v>
          </cell>
          <cell r="C6788" t="e">
            <v>#N/A</v>
          </cell>
          <cell r="O6788">
            <v>5085</v>
          </cell>
        </row>
        <row r="6789">
          <cell r="A6789" t="str">
            <v>E220514UL</v>
          </cell>
          <cell r="B6789">
            <v>5289.9000000000005</v>
          </cell>
          <cell r="C6789" t="e">
            <v>#N/A</v>
          </cell>
          <cell r="O6789">
            <v>6277.5</v>
          </cell>
        </row>
        <row r="6790">
          <cell r="A6790" t="str">
            <v>E220515</v>
          </cell>
          <cell r="B6790">
            <v>5220.6000000000004</v>
          </cell>
          <cell r="C6790" t="str">
            <v>POLIFEMO viseća Gx24q-4 4x26/32/42W crni</v>
          </cell>
          <cell r="O6790">
            <v>5152.5</v>
          </cell>
        </row>
        <row r="6791">
          <cell r="A6791" t="str">
            <v>E220515DD</v>
          </cell>
          <cell r="B6791">
            <v>6444.9000000000005</v>
          </cell>
          <cell r="C6791" t="e">
            <v>#N/A</v>
          </cell>
          <cell r="O6791">
            <v>5085</v>
          </cell>
        </row>
        <row r="6792">
          <cell r="A6792" t="str">
            <v>E220515UL</v>
          </cell>
          <cell r="B6792">
            <v>5289.9000000000005</v>
          </cell>
          <cell r="C6792" t="e">
            <v>#N/A</v>
          </cell>
          <cell r="O6792">
            <v>6277.5</v>
          </cell>
        </row>
        <row r="6793">
          <cell r="A6793" t="str">
            <v>E220517</v>
          </cell>
          <cell r="B6793">
            <v>5220.6000000000004</v>
          </cell>
          <cell r="C6793" t="e">
            <v>#N/A</v>
          </cell>
          <cell r="O6793">
            <v>5152.5</v>
          </cell>
        </row>
        <row r="6794">
          <cell r="A6794" t="str">
            <v>E220551</v>
          </cell>
          <cell r="B6794">
            <v>4073.3</v>
          </cell>
          <cell r="C6794" t="str">
            <v>POLIFEMO stropna G12 70W narančasti IP20</v>
          </cell>
          <cell r="O6794">
            <v>5085</v>
          </cell>
        </row>
        <row r="6795">
          <cell r="A6795" t="str">
            <v>E220553</v>
          </cell>
          <cell r="B6795">
            <v>4073.3</v>
          </cell>
          <cell r="C6795" t="str">
            <v>POLIFEMO stropna G12 70W žuti IP20</v>
          </cell>
          <cell r="O6795">
            <v>3967.5</v>
          </cell>
        </row>
        <row r="6796">
          <cell r="A6796" t="str">
            <v>E220554</v>
          </cell>
          <cell r="B6796">
            <v>4073.3</v>
          </cell>
          <cell r="C6796" t="str">
            <v>POLIFEMO stropna G12 70W bijeli IP20</v>
          </cell>
          <cell r="O6796">
            <v>3967.5</v>
          </cell>
        </row>
        <row r="6797">
          <cell r="A6797" t="str">
            <v>E220555</v>
          </cell>
          <cell r="B6797">
            <v>4073.3</v>
          </cell>
          <cell r="C6797" t="str">
            <v>POLIFEMO stropna G12 70W crni IP20</v>
          </cell>
          <cell r="O6797">
            <v>3967.5</v>
          </cell>
        </row>
        <row r="6798">
          <cell r="A6798" t="str">
            <v>E220561</v>
          </cell>
          <cell r="B6798">
            <v>6044.5</v>
          </cell>
          <cell r="C6798" t="str">
            <v>POLIFEMO stropna G12 150W narančasti</v>
          </cell>
          <cell r="O6798">
            <v>3967.5</v>
          </cell>
        </row>
        <row r="6799">
          <cell r="A6799" t="str">
            <v>E220563</v>
          </cell>
          <cell r="B6799">
            <v>6044.5</v>
          </cell>
          <cell r="C6799" t="str">
            <v>POLIFEMO stropna G12 150W žuti</v>
          </cell>
          <cell r="O6799">
            <v>5887.5</v>
          </cell>
        </row>
        <row r="6800">
          <cell r="A6800" t="str">
            <v>E220564</v>
          </cell>
          <cell r="B6800">
            <v>6044.5</v>
          </cell>
          <cell r="C6800" t="str">
            <v>POLIFEMO stropna G12 150W bijeli</v>
          </cell>
          <cell r="O6800">
            <v>5887.5</v>
          </cell>
        </row>
        <row r="6801">
          <cell r="A6801" t="str">
            <v>E220565</v>
          </cell>
          <cell r="B6801">
            <v>6044.5</v>
          </cell>
          <cell r="C6801" t="str">
            <v>POLIFEMO stropna G12 150W crni</v>
          </cell>
          <cell r="O6801">
            <v>5887.5</v>
          </cell>
        </row>
        <row r="6802">
          <cell r="A6802" t="str">
            <v>E220591</v>
          </cell>
          <cell r="B6802">
            <v>10703</v>
          </cell>
          <cell r="C6802" t="str">
            <v>POLIFEMONE viseća Gx24q-3/4 TC-TEL 5x26/32/42W narančasti</v>
          </cell>
          <cell r="O6802">
            <v>5887.5</v>
          </cell>
        </row>
        <row r="6803">
          <cell r="A6803" t="str">
            <v>E220594</v>
          </cell>
          <cell r="B6803">
            <v>10703</v>
          </cell>
          <cell r="C6803" t="str">
            <v>POLIFEMONE viseća Gx24q-3/4 TC-TEL 5x26/32/42W bijeli</v>
          </cell>
          <cell r="O6803">
            <v>10425</v>
          </cell>
        </row>
        <row r="6804">
          <cell r="A6804" t="str">
            <v>E220595</v>
          </cell>
          <cell r="B6804">
            <v>10703</v>
          </cell>
          <cell r="C6804" t="str">
            <v>POLIFEMONE viseća Gx24q-3/4 TC-TEL 5x26/32/42W crni</v>
          </cell>
          <cell r="O6804">
            <v>10425</v>
          </cell>
        </row>
        <row r="6805">
          <cell r="A6805" t="str">
            <v>E221104</v>
          </cell>
          <cell r="B6805">
            <v>592.9</v>
          </cell>
          <cell r="C6805" t="str">
            <v>TARGET stolna 60W E14 BEZ SJENILA bijela h=18cm</v>
          </cell>
          <cell r="O6805">
            <v>10425</v>
          </cell>
        </row>
        <row r="6806">
          <cell r="A6806" t="str">
            <v>E221105</v>
          </cell>
          <cell r="B6806">
            <v>592.9</v>
          </cell>
          <cell r="C6806" t="str">
            <v>TARGET stolna 60W E14 BEZ SJENILA crna h=18cm</v>
          </cell>
          <cell r="O6806">
            <v>577.5</v>
          </cell>
        </row>
        <row r="6807">
          <cell r="A6807" t="str">
            <v>E221114</v>
          </cell>
          <cell r="B6807">
            <v>808.5</v>
          </cell>
          <cell r="C6807" t="str">
            <v>TARGET stolna 100W E27 BEZ SJENILA bijela h=27,5cm</v>
          </cell>
          <cell r="O6807">
            <v>577.5</v>
          </cell>
        </row>
        <row r="6808">
          <cell r="A6808" t="str">
            <v>E221115</v>
          </cell>
          <cell r="B6808">
            <v>808.5</v>
          </cell>
          <cell r="C6808" t="str">
            <v>TARGET stolna 100W E27 BEZ SJENILA crna h=27,5cm</v>
          </cell>
          <cell r="O6808">
            <v>787.5</v>
          </cell>
        </row>
        <row r="6809">
          <cell r="A6809" t="str">
            <v>E221124</v>
          </cell>
          <cell r="B6809">
            <v>808.5</v>
          </cell>
          <cell r="C6809" t="str">
            <v>TARGET stolna 100W E27 BEZ SJENILA bijela h=36cm</v>
          </cell>
          <cell r="O6809">
            <v>787.5</v>
          </cell>
        </row>
        <row r="6810">
          <cell r="A6810" t="str">
            <v>E221125</v>
          </cell>
          <cell r="B6810">
            <v>808.5</v>
          </cell>
          <cell r="C6810" t="str">
            <v>TARGET stolna 100W E27 BEZ SJENILA crna h=36cm</v>
          </cell>
          <cell r="O6810">
            <v>787.5</v>
          </cell>
        </row>
        <row r="6811">
          <cell r="A6811" t="str">
            <v>E221304</v>
          </cell>
          <cell r="B6811">
            <v>1285.9000000000001</v>
          </cell>
          <cell r="C6811" t="str">
            <v>TARGET stajaća 100W E27 BEZ SJENILA bijela</v>
          </cell>
          <cell r="O6811">
            <v>787.5</v>
          </cell>
        </row>
        <row r="6812">
          <cell r="A6812" t="str">
            <v>E221305</v>
          </cell>
          <cell r="B6812">
            <v>1285.9000000000001</v>
          </cell>
          <cell r="C6812" t="str">
            <v>TARGET stajaća 100W E27 BEZ SJENILA crna</v>
          </cell>
          <cell r="O6812">
            <v>1252.5</v>
          </cell>
        </row>
        <row r="6813">
          <cell r="A6813" t="str">
            <v>E221504</v>
          </cell>
          <cell r="B6813">
            <v>823.9</v>
          </cell>
          <cell r="C6813" t="str">
            <v>TARGET viseća 100W E27 bijela fi 30cm</v>
          </cell>
          <cell r="O6813">
            <v>1252.5</v>
          </cell>
        </row>
        <row r="6814">
          <cell r="A6814" t="str">
            <v>E221505</v>
          </cell>
          <cell r="B6814">
            <v>823.9</v>
          </cell>
          <cell r="C6814" t="str">
            <v>TARGET viseća 100W E27 crna fi 30cm</v>
          </cell>
          <cell r="O6814">
            <v>802.5</v>
          </cell>
        </row>
        <row r="6815">
          <cell r="A6815" t="str">
            <v>E221514</v>
          </cell>
          <cell r="B6815">
            <v>1101.1000000000001</v>
          </cell>
          <cell r="C6815" t="str">
            <v>TARGET viseća 100W E27 bijela fi 45cm</v>
          </cell>
          <cell r="O6815">
            <v>802.5</v>
          </cell>
        </row>
        <row r="6816">
          <cell r="A6816" t="str">
            <v>E221515</v>
          </cell>
          <cell r="B6816">
            <v>1101.1000000000001</v>
          </cell>
          <cell r="C6816" t="str">
            <v>TARGET viseća 100W E27 crna fi 45cm</v>
          </cell>
          <cell r="O6816">
            <v>1072.5</v>
          </cell>
        </row>
        <row r="6817">
          <cell r="A6817" t="str">
            <v>E221604</v>
          </cell>
          <cell r="B6817">
            <v>438.90000000000003</v>
          </cell>
          <cell r="C6817" t="str">
            <v>TARGET zidna bijela 28x20x9,5cm</v>
          </cell>
          <cell r="O6817">
            <v>1072.5</v>
          </cell>
        </row>
        <row r="6818">
          <cell r="A6818" t="str">
            <v>E221605</v>
          </cell>
          <cell r="B6818">
            <v>438.90000000000003</v>
          </cell>
          <cell r="C6818" t="str">
            <v>TARGET zidna crna 28x20x9,5cm</v>
          </cell>
          <cell r="O6818">
            <v>427.5</v>
          </cell>
        </row>
        <row r="6819">
          <cell r="A6819" t="str">
            <v>E221904</v>
          </cell>
          <cell r="B6819">
            <v>121.66000000000001</v>
          </cell>
          <cell r="C6819" t="str">
            <v>TARGET sjenilo PVC bijelo najmanje</v>
          </cell>
          <cell r="O6819">
            <v>427.5</v>
          </cell>
        </row>
        <row r="6820">
          <cell r="A6820" t="str">
            <v>E221905</v>
          </cell>
          <cell r="B6820">
            <v>121.66000000000001</v>
          </cell>
          <cell r="C6820" t="str">
            <v>TARGET sjenilo PVC crno najmanje</v>
          </cell>
          <cell r="O6820">
            <v>118.5</v>
          </cell>
        </row>
        <row r="6821">
          <cell r="A6821" t="str">
            <v>E221914</v>
          </cell>
          <cell r="B6821">
            <v>227.15</v>
          </cell>
          <cell r="C6821" t="str">
            <v>TARGET sjenilo PVC bijelo srednje</v>
          </cell>
          <cell r="O6821">
            <v>118.5</v>
          </cell>
        </row>
        <row r="6822">
          <cell r="A6822" t="str">
            <v>E221915</v>
          </cell>
          <cell r="B6822">
            <v>227.15</v>
          </cell>
          <cell r="C6822" t="str">
            <v>TARGET sjenilo PVC crno srednje</v>
          </cell>
          <cell r="O6822">
            <v>221.25</v>
          </cell>
        </row>
        <row r="6823">
          <cell r="A6823" t="str">
            <v>E221924</v>
          </cell>
          <cell r="B6823">
            <v>323.40000000000003</v>
          </cell>
          <cell r="C6823" t="str">
            <v>TARGET sjenilo PVC bijelo najveće</v>
          </cell>
          <cell r="O6823">
            <v>221.25</v>
          </cell>
        </row>
        <row r="6824">
          <cell r="A6824" t="str">
            <v>E221925</v>
          </cell>
          <cell r="B6824">
            <v>323.40000000000003</v>
          </cell>
          <cell r="C6824" t="str">
            <v>TARGET sjenilo PVC crno najveće</v>
          </cell>
          <cell r="O6824">
            <v>315</v>
          </cell>
        </row>
        <row r="6825">
          <cell r="A6825" t="str">
            <v>E221934</v>
          </cell>
          <cell r="B6825">
            <v>331.1</v>
          </cell>
          <cell r="C6825">
            <v>0</v>
          </cell>
          <cell r="O6825">
            <v>315</v>
          </cell>
        </row>
        <row r="6826">
          <cell r="A6826" t="str">
            <v>E221935</v>
          </cell>
          <cell r="B6826">
            <v>331.1</v>
          </cell>
          <cell r="C6826">
            <v>0</v>
          </cell>
          <cell r="O6826">
            <v>322.5</v>
          </cell>
        </row>
        <row r="6827">
          <cell r="A6827" t="str">
            <v>E222104</v>
          </cell>
          <cell r="B6827">
            <v>716.1</v>
          </cell>
          <cell r="C6827" t="str">
            <v>STAFF stalak za stolnu lampu bijeli h=21cm</v>
          </cell>
          <cell r="O6827">
            <v>322.5</v>
          </cell>
        </row>
        <row r="6828">
          <cell r="A6828" t="str">
            <v>E222105</v>
          </cell>
          <cell r="B6828">
            <v>716.1</v>
          </cell>
          <cell r="C6828" t="str">
            <v>STAFF stalak za stolnu lampu crni h=21cm</v>
          </cell>
          <cell r="O6828">
            <v>697.5</v>
          </cell>
        </row>
        <row r="6829">
          <cell r="A6829" t="str">
            <v>E222114</v>
          </cell>
          <cell r="B6829">
            <v>1039.5</v>
          </cell>
          <cell r="C6829" t="str">
            <v>STAFF stalak za stolnu lampu bijeli h=29cm</v>
          </cell>
          <cell r="O6829">
            <v>697.5</v>
          </cell>
        </row>
        <row r="6830">
          <cell r="A6830" t="str">
            <v>E222115</v>
          </cell>
          <cell r="B6830">
            <v>1039.5</v>
          </cell>
          <cell r="C6830" t="str">
            <v>STAFF stalak za stolnu lampu crni h=29cm</v>
          </cell>
          <cell r="O6830">
            <v>1012.5</v>
          </cell>
        </row>
        <row r="6831">
          <cell r="A6831" t="str">
            <v>E222504</v>
          </cell>
          <cell r="B6831">
            <v>716.1</v>
          </cell>
          <cell r="C6831" t="str">
            <v>STAFF viseća bijela 25cm</v>
          </cell>
          <cell r="O6831">
            <v>1012.5</v>
          </cell>
        </row>
        <row r="6832">
          <cell r="A6832" t="str">
            <v>E222505</v>
          </cell>
          <cell r="B6832">
            <v>716.1</v>
          </cell>
          <cell r="C6832" t="str">
            <v>STAFF viseća crna 25cm</v>
          </cell>
          <cell r="O6832">
            <v>697.5</v>
          </cell>
        </row>
        <row r="6833">
          <cell r="A6833" t="str">
            <v>E222514</v>
          </cell>
          <cell r="B6833">
            <v>1101.1000000000001</v>
          </cell>
          <cell r="C6833" t="str">
            <v>STAFF viseća bijela 40cm</v>
          </cell>
          <cell r="O6833">
            <v>697.5</v>
          </cell>
        </row>
        <row r="6834">
          <cell r="A6834" t="str">
            <v>E222515</v>
          </cell>
          <cell r="B6834">
            <v>1101.1000000000001</v>
          </cell>
          <cell r="C6834" t="str">
            <v>STAFF viseća crna 40cm</v>
          </cell>
          <cell r="O6834">
            <v>1072.5</v>
          </cell>
        </row>
        <row r="6835">
          <cell r="A6835" t="str">
            <v>E222604</v>
          </cell>
          <cell r="B6835">
            <v>408.1</v>
          </cell>
          <cell r="C6835" t="str">
            <v>STAFF zidna bijela</v>
          </cell>
          <cell r="O6835">
            <v>1072.5</v>
          </cell>
        </row>
        <row r="6836">
          <cell r="A6836" t="str">
            <v>E222605</v>
          </cell>
          <cell r="B6836">
            <v>408.1</v>
          </cell>
          <cell r="C6836" t="str">
            <v>STAFF zidna crna</v>
          </cell>
          <cell r="O6836">
            <v>397.5</v>
          </cell>
        </row>
        <row r="6837">
          <cell r="A6837" t="str">
            <v>E222904</v>
          </cell>
          <cell r="B6837">
            <v>223.3</v>
          </cell>
          <cell r="C6837" t="str">
            <v>STAFF stolna bijela 12cm</v>
          </cell>
          <cell r="O6837">
            <v>397.5</v>
          </cell>
        </row>
        <row r="6838">
          <cell r="A6838" t="str">
            <v>E222905</v>
          </cell>
          <cell r="B6838">
            <v>223.3</v>
          </cell>
          <cell r="C6838" t="str">
            <v>STAFF stolna crna 12cm</v>
          </cell>
          <cell r="O6838">
            <v>217.5</v>
          </cell>
        </row>
        <row r="6839">
          <cell r="A6839" t="str">
            <v>E222914</v>
          </cell>
          <cell r="B6839">
            <v>380.38</v>
          </cell>
          <cell r="C6839" t="str">
            <v>STAFF stolna bijela 24cm</v>
          </cell>
          <cell r="O6839">
            <v>217.5</v>
          </cell>
        </row>
        <row r="6840">
          <cell r="A6840" t="str">
            <v>E222915</v>
          </cell>
          <cell r="B6840">
            <v>380.38</v>
          </cell>
          <cell r="C6840" t="str">
            <v>STAFF stolna crna 24cm</v>
          </cell>
          <cell r="O6840">
            <v>370.5</v>
          </cell>
        </row>
        <row r="6841">
          <cell r="A6841" t="str">
            <v>E302554</v>
          </cell>
          <cell r="B6841">
            <v>499.73000000000008</v>
          </cell>
          <cell r="C6841" t="str">
            <v>PICCADILLY visilica 60W E14, satinirani stakleni difuzor fi13cm</v>
          </cell>
          <cell r="O6841">
            <v>370.5</v>
          </cell>
        </row>
        <row r="6842">
          <cell r="A6842" t="str">
            <v>E302564</v>
          </cell>
          <cell r="B6842">
            <v>718.41</v>
          </cell>
          <cell r="C6842" t="str">
            <v>PICCADILLY visilica 60W E27, satinirani stakleni difuzor fi18cm</v>
          </cell>
          <cell r="O6842">
            <v>486.75</v>
          </cell>
        </row>
        <row r="6843">
          <cell r="A6843" t="str">
            <v>E302654</v>
          </cell>
          <cell r="B6843">
            <v>610.61</v>
          </cell>
          <cell r="C6843" t="str">
            <v>PICCADILLY zidna 60W E14, satinirani stakleni difuzor fi13cm</v>
          </cell>
          <cell r="O6843">
            <v>699.75</v>
          </cell>
        </row>
        <row r="6844">
          <cell r="A6844" t="str">
            <v>E304501</v>
          </cell>
          <cell r="B6844">
            <v>724.56999999999994</v>
          </cell>
          <cell r="C6844" t="str">
            <v>TIFFANY visilica E27 100W fi40cm tamno drvo</v>
          </cell>
          <cell r="O6844">
            <v>594.75</v>
          </cell>
        </row>
        <row r="6845">
          <cell r="A6845" t="str">
            <v>E304502</v>
          </cell>
          <cell r="B6845">
            <v>810.81</v>
          </cell>
          <cell r="C6845" t="str">
            <v>TIFFANY visilica E27 100W fi40cm zeleno staklo</v>
          </cell>
          <cell r="O6845">
            <v>705.75</v>
          </cell>
        </row>
        <row r="6846">
          <cell r="A6846" t="str">
            <v>E304503</v>
          </cell>
          <cell r="B6846">
            <v>810.81</v>
          </cell>
          <cell r="C6846" t="str">
            <v>TIFFANY visilica E27 100W fi40cm žuto staklo</v>
          </cell>
          <cell r="O6846">
            <v>789.75</v>
          </cell>
        </row>
        <row r="6847">
          <cell r="A6847" t="str">
            <v>E304504</v>
          </cell>
          <cell r="B6847">
            <v>851.62</v>
          </cell>
          <cell r="C6847" t="str">
            <v>TIFFANY visilica E27 100W fi40cm opal staklo</v>
          </cell>
          <cell r="O6847">
            <v>789.75</v>
          </cell>
        </row>
        <row r="6848">
          <cell r="A6848" t="str">
            <v>E304506</v>
          </cell>
          <cell r="B6848">
            <v>851.62</v>
          </cell>
          <cell r="C6848" t="str">
            <v>TIFFANY visilica E27 100W fi40cm plavo staklo</v>
          </cell>
          <cell r="O6848">
            <v>829.5</v>
          </cell>
        </row>
        <row r="6849">
          <cell r="A6849" t="str">
            <v>E304507</v>
          </cell>
          <cell r="B6849">
            <v>810.81</v>
          </cell>
          <cell r="C6849" t="str">
            <v>TIFFANY visilica E27 100W fi40cm ružičasto staklo</v>
          </cell>
          <cell r="O6849">
            <v>829.5</v>
          </cell>
        </row>
        <row r="6850">
          <cell r="A6850" t="str">
            <v>E304508</v>
          </cell>
          <cell r="B6850">
            <v>724.56999999999994</v>
          </cell>
          <cell r="C6850" t="str">
            <v>TIFFANY visilica E27 100W fi40cm svijetlo drvo</v>
          </cell>
          <cell r="O6850">
            <v>789.75</v>
          </cell>
        </row>
        <row r="6851">
          <cell r="A6851" t="str">
            <v>E304511</v>
          </cell>
          <cell r="B6851">
            <v>886.27</v>
          </cell>
          <cell r="C6851" t="str">
            <v>TIFFANY visilica E27 100W fi50cm tamno drvo</v>
          </cell>
          <cell r="O6851">
            <v>705.75</v>
          </cell>
        </row>
        <row r="6852">
          <cell r="A6852" t="str">
            <v>E304512</v>
          </cell>
          <cell r="B6852">
            <v>1071.8399999999999</v>
          </cell>
          <cell r="C6852" t="str">
            <v>TIFFANY visilica E27 100W fi50cm zeleno staklo</v>
          </cell>
          <cell r="O6852">
            <v>863.25</v>
          </cell>
        </row>
        <row r="6853">
          <cell r="A6853" t="str">
            <v>E304516</v>
          </cell>
          <cell r="B6853">
            <v>1071.8399999999999</v>
          </cell>
          <cell r="C6853" t="str">
            <v>TIFFANY visilica E27 100W fi50cm plavo staklo</v>
          </cell>
          <cell r="O6853">
            <v>1044</v>
          </cell>
        </row>
        <row r="6854">
          <cell r="A6854" t="str">
            <v>E304517</v>
          </cell>
          <cell r="B6854">
            <v>1071.8399999999999</v>
          </cell>
          <cell r="C6854" t="str">
            <v>TIFFANY visilica E27 100W fi50cm ružičasto staklo</v>
          </cell>
          <cell r="O6854">
            <v>1044</v>
          </cell>
        </row>
        <row r="6855">
          <cell r="A6855" t="str">
            <v>E312604</v>
          </cell>
          <cell r="B6855">
            <v>465.85</v>
          </cell>
          <cell r="C6855" t="str">
            <v>BUA zidna 28cm, E14 60W, staklo bijelo opal</v>
          </cell>
          <cell r="O6855">
            <v>1044</v>
          </cell>
        </row>
        <row r="6856">
          <cell r="A6856" t="str">
            <v>E312604E</v>
          </cell>
          <cell r="B6856">
            <v>832.37</v>
          </cell>
          <cell r="C6856" t="str">
            <v>BUA zidna 28cm, 13W TC-DEL, staklo bijelo opal</v>
          </cell>
          <cell r="O6856">
            <v>453.75</v>
          </cell>
        </row>
        <row r="6857">
          <cell r="A6857" t="str">
            <v>E312604F</v>
          </cell>
          <cell r="B6857">
            <v>630.63000000000011</v>
          </cell>
          <cell r="C6857" t="str">
            <v>BUA zidna 28cm, 13W TC-D, staklo bijelo opal</v>
          </cell>
          <cell r="O6857">
            <v>810.75</v>
          </cell>
        </row>
        <row r="6858">
          <cell r="A6858" t="str">
            <v>E312614</v>
          </cell>
          <cell r="B6858">
            <v>685.30000000000007</v>
          </cell>
          <cell r="C6858" t="str">
            <v>BUA zidna 40cm, 2x60W E14, staklo bijelo opal</v>
          </cell>
          <cell r="O6858">
            <v>614.25</v>
          </cell>
        </row>
        <row r="6859">
          <cell r="A6859" t="str">
            <v>E312614E</v>
          </cell>
          <cell r="B6859">
            <v>977.13000000000011</v>
          </cell>
          <cell r="C6859" t="str">
            <v>BUA zidna 40cm, 26W TC-DEL, staklo bijelo opal</v>
          </cell>
          <cell r="O6859">
            <v>667.5</v>
          </cell>
        </row>
        <row r="6860">
          <cell r="A6860" t="str">
            <v>E312614F</v>
          </cell>
          <cell r="B6860">
            <v>897.05000000000007</v>
          </cell>
          <cell r="C6860" t="str">
            <v>BUA zidna 40cm, 26W TC-D, staklo bijelo opal</v>
          </cell>
          <cell r="O6860">
            <v>951.75</v>
          </cell>
        </row>
        <row r="6861">
          <cell r="A6861" t="str">
            <v>E312624</v>
          </cell>
          <cell r="B6861">
            <v>1016.4</v>
          </cell>
          <cell r="C6861" t="str">
            <v>BUA zidna 54cm, 3x60W E14, staklo bijelo opal</v>
          </cell>
          <cell r="O6861">
            <v>873.75</v>
          </cell>
        </row>
        <row r="6862">
          <cell r="A6862" t="str">
            <v>E312624E</v>
          </cell>
          <cell r="B6862">
            <v>1540</v>
          </cell>
          <cell r="C6862" t="str">
            <v>BUA zidna 54cm, 2x18W TC-DEL, staklo bijelo opal</v>
          </cell>
          <cell r="O6862">
            <v>990</v>
          </cell>
        </row>
        <row r="6863">
          <cell r="A6863" t="str">
            <v>E312624F</v>
          </cell>
          <cell r="B6863">
            <v>1272.04</v>
          </cell>
          <cell r="C6863" t="str">
            <v>BUA zidna 54cm, 2x18W TC-D, staklo bijelo opal</v>
          </cell>
          <cell r="O6863">
            <v>1500</v>
          </cell>
        </row>
        <row r="6864">
          <cell r="A6864" t="str">
            <v>E319600</v>
          </cell>
          <cell r="B6864">
            <v>592.9</v>
          </cell>
          <cell r="C6864" t="str">
            <v>JUDY zidna halogena 150W staklo opal</v>
          </cell>
          <cell r="O6864">
            <v>1239</v>
          </cell>
        </row>
        <row r="6865">
          <cell r="A6865" t="str">
            <v>E320600</v>
          </cell>
          <cell r="B6865">
            <v>546.70000000000005</v>
          </cell>
          <cell r="C6865" t="str">
            <v>RUDY zidna halogena 150W staklo opal</v>
          </cell>
          <cell r="O6865">
            <v>577.5</v>
          </cell>
        </row>
        <row r="6866">
          <cell r="A6866" t="str">
            <v>E321439</v>
          </cell>
          <cell r="B6866">
            <v>1934.24</v>
          </cell>
          <cell r="C6866" t="str">
            <v>HALLEY stropna G4 20x10W 76x38cm</v>
          </cell>
          <cell r="O6866">
            <v>532.5</v>
          </cell>
        </row>
        <row r="6867">
          <cell r="A6867" t="str">
            <v>E321479</v>
          </cell>
          <cell r="B6867">
            <v>808.5</v>
          </cell>
          <cell r="C6867" t="str">
            <v>HALLEY stropna G4 7x10W 36x21cm</v>
          </cell>
          <cell r="O6867">
            <v>1884</v>
          </cell>
        </row>
        <row r="6868">
          <cell r="A6868" t="str">
            <v>E323404</v>
          </cell>
          <cell r="B6868">
            <v>261.02999999999997</v>
          </cell>
          <cell r="C6868" t="str">
            <v>OSIRIDE plafonjera 60W/E27 IP40 fi26cm</v>
          </cell>
          <cell r="O6868">
            <v>787.5</v>
          </cell>
        </row>
        <row r="6869">
          <cell r="A6869" t="str">
            <v>E323404F</v>
          </cell>
          <cell r="B6869">
            <v>413.49</v>
          </cell>
          <cell r="C6869" t="str">
            <v>OSIRIDE plafonjera 18W G24d-2 IP44 fi26cm</v>
          </cell>
          <cell r="O6869">
            <v>254.25</v>
          </cell>
        </row>
        <row r="6870">
          <cell r="A6870" t="str">
            <v>E323404IP</v>
          </cell>
          <cell r="B6870">
            <v>315.7</v>
          </cell>
          <cell r="C6870" t="str">
            <v>OSIRIDE plafonjera 60W/E27 IP44 fi26cm</v>
          </cell>
          <cell r="O6870">
            <v>402.75</v>
          </cell>
        </row>
        <row r="6871">
          <cell r="A6871" t="str">
            <v>E323414</v>
          </cell>
          <cell r="B6871">
            <v>392.7</v>
          </cell>
          <cell r="C6871" t="str">
            <v>OSIRIDE plafonjera 2x60W E27 IP40 fi32cm</v>
          </cell>
          <cell r="O6871">
            <v>307.5</v>
          </cell>
        </row>
        <row r="6872">
          <cell r="A6872" t="str">
            <v>E323414E</v>
          </cell>
          <cell r="B6872">
            <v>739.2</v>
          </cell>
          <cell r="C6872" t="str">
            <v>OSIRIDE plafonjera 2x18W G24q-2 IP44 fi32cm</v>
          </cell>
          <cell r="O6872">
            <v>382.5</v>
          </cell>
        </row>
        <row r="6873">
          <cell r="A6873" t="str">
            <v>E323414EE</v>
          </cell>
          <cell r="B6873">
            <v>713.02</v>
          </cell>
          <cell r="C6873" t="str">
            <v>OSIRIDE plafonjera 26W G24q-3 IP44 fi32cm</v>
          </cell>
          <cell r="O6873">
            <v>720</v>
          </cell>
        </row>
        <row r="6874">
          <cell r="A6874" t="str">
            <v>E323414F</v>
          </cell>
          <cell r="B6874">
            <v>533.61</v>
          </cell>
          <cell r="C6874" t="str">
            <v>OSIRIDE plafonjera 26W G24d-3 IP40 fi32cm</v>
          </cell>
          <cell r="O6874">
            <v>694.5</v>
          </cell>
        </row>
        <row r="6875">
          <cell r="A6875" t="str">
            <v>E323414IP</v>
          </cell>
          <cell r="B6875">
            <v>468.93</v>
          </cell>
          <cell r="C6875" t="str">
            <v>OSIRIDE plafonjera 2x60W E27 IP44 fi32cm</v>
          </cell>
          <cell r="O6875">
            <v>519.75</v>
          </cell>
        </row>
        <row r="6876">
          <cell r="A6876" t="str">
            <v>E323424</v>
          </cell>
          <cell r="B6876">
            <v>555.94000000000005</v>
          </cell>
          <cell r="C6876" t="str">
            <v>OSIRIDE plafonjera 2x100W E27 IP40 fi40cm</v>
          </cell>
          <cell r="O6876">
            <v>456.75</v>
          </cell>
        </row>
        <row r="6877">
          <cell r="A6877" t="str">
            <v>E323424E</v>
          </cell>
          <cell r="B6877">
            <v>934.01</v>
          </cell>
          <cell r="C6877" t="str">
            <v>OSIRIDE plafonjera 2x26W GX24q-3 IP44 fi40cm</v>
          </cell>
          <cell r="O6877">
            <v>541.5</v>
          </cell>
        </row>
        <row r="6878">
          <cell r="A6878" t="str">
            <v>E323424EM</v>
          </cell>
          <cell r="B6878">
            <v>2233</v>
          </cell>
          <cell r="C6878" t="e">
            <v>#N/A</v>
          </cell>
          <cell r="O6878">
            <v>909.75</v>
          </cell>
        </row>
        <row r="6879">
          <cell r="A6879" t="str">
            <v>E323424F</v>
          </cell>
          <cell r="B6879">
            <v>805.42</v>
          </cell>
          <cell r="C6879" t="str">
            <v>OSIRIDE plafonjera 2x18W G24d-2 IP44 fi40cm</v>
          </cell>
          <cell r="O6879">
            <v>2175</v>
          </cell>
        </row>
        <row r="6880">
          <cell r="A6880" t="str">
            <v>E323424IP</v>
          </cell>
          <cell r="B6880">
            <v>654.5</v>
          </cell>
          <cell r="C6880" t="str">
            <v>OSIRIDE plafonjera 2x100W E27 IP44 fi40cm</v>
          </cell>
          <cell r="O6880">
            <v>784.5</v>
          </cell>
        </row>
        <row r="6881">
          <cell r="A6881" t="str">
            <v>E323434</v>
          </cell>
          <cell r="B6881">
            <v>954.03000000000009</v>
          </cell>
          <cell r="C6881" t="str">
            <v>OSIRIDE plafonjera 2x100W E27 IP40 fi50cm</v>
          </cell>
          <cell r="O6881">
            <v>637.5</v>
          </cell>
        </row>
        <row r="6882">
          <cell r="A6882" t="str">
            <v>E323434E</v>
          </cell>
          <cell r="B6882">
            <v>1593.9</v>
          </cell>
          <cell r="C6882" t="str">
            <v>OSIRIDE plafonjera 2x32W GX24q-3 IP44 fi50cm</v>
          </cell>
          <cell r="O6882">
            <v>929.25</v>
          </cell>
        </row>
        <row r="6883">
          <cell r="A6883" t="str">
            <v>E323434EM</v>
          </cell>
          <cell r="B6883">
            <v>2708.86</v>
          </cell>
          <cell r="C6883" t="e">
            <v>#N/A</v>
          </cell>
          <cell r="O6883">
            <v>1552.5</v>
          </cell>
        </row>
        <row r="6884">
          <cell r="A6884" t="str">
            <v>E323434F</v>
          </cell>
          <cell r="B6884">
            <v>1224.3</v>
          </cell>
          <cell r="C6884" t="str">
            <v>OSIRIDE plafonjera 2x18W G24d-2 IP44 fi50cm</v>
          </cell>
          <cell r="O6884">
            <v>2638.5</v>
          </cell>
        </row>
        <row r="6885">
          <cell r="A6885" t="str">
            <v>E323434IP</v>
          </cell>
          <cell r="B6885">
            <v>1062.6000000000001</v>
          </cell>
          <cell r="C6885" t="str">
            <v>OSIRIDE plafonjera 2x100W E27 IP44 fi50cm</v>
          </cell>
          <cell r="O6885">
            <v>1192.5</v>
          </cell>
        </row>
        <row r="6886">
          <cell r="A6886" t="str">
            <v>E323494</v>
          </cell>
          <cell r="B6886">
            <v>284.90000000000003</v>
          </cell>
          <cell r="C6886" t="str">
            <v>OSIRIDE plafonjera 60W E27 IP40 fi20cm</v>
          </cell>
          <cell r="O6886">
            <v>1035</v>
          </cell>
        </row>
        <row r="6887">
          <cell r="A6887" t="str">
            <v>E323494IP</v>
          </cell>
          <cell r="B6887">
            <v>288.75</v>
          </cell>
          <cell r="C6887" t="str">
            <v>OSIRIDE plafonjera 60W E27 IP44 fi20cm</v>
          </cell>
          <cell r="O6887">
            <v>277.5</v>
          </cell>
        </row>
        <row r="6888">
          <cell r="A6888" t="str">
            <v>E323900</v>
          </cell>
          <cell r="B6888">
            <v>40.81</v>
          </cell>
          <cell r="C6888" t="str">
            <v>Kit za ugradnju Osiride</v>
          </cell>
          <cell r="O6888">
            <v>281.25</v>
          </cell>
        </row>
        <row r="6889">
          <cell r="A6889" t="str">
            <v>E325500</v>
          </cell>
          <cell r="B6889">
            <v>2279.2000000000003</v>
          </cell>
          <cell r="C6889" t="str">
            <v>FANTASY FLEX viseća 7x20W G4 L=110cm</v>
          </cell>
          <cell r="O6889">
            <v>39.75</v>
          </cell>
        </row>
        <row r="6890">
          <cell r="A6890" t="str">
            <v>E327504</v>
          </cell>
          <cell r="B6890">
            <v>1016.4</v>
          </cell>
          <cell r="C6890" t="str">
            <v>INCANTESIMO viseća fi43cm E27 60W</v>
          </cell>
          <cell r="O6890">
            <v>2220</v>
          </cell>
        </row>
        <row r="6891">
          <cell r="A6891" t="str">
            <v>E327514</v>
          </cell>
          <cell r="B6891">
            <v>1301.3</v>
          </cell>
          <cell r="C6891" t="str">
            <v>INCANTESIMO viseća fi55cm E27 60W</v>
          </cell>
          <cell r="O6891">
            <v>990</v>
          </cell>
        </row>
        <row r="6892">
          <cell r="A6892" t="str">
            <v>E330600</v>
          </cell>
          <cell r="B6892">
            <v>649.11</v>
          </cell>
          <cell r="C6892" t="str">
            <v>BASE zidna/stropna haogena 11x11x5.5cm, staklo transparent</v>
          </cell>
          <cell r="O6892">
            <v>1267.5</v>
          </cell>
        </row>
        <row r="6893">
          <cell r="A6893" t="str">
            <v>E330604</v>
          </cell>
          <cell r="B6893">
            <v>538.23</v>
          </cell>
          <cell r="C6893" t="str">
            <v>BASE zidna/stropna haogena 11x11x5.5cm, staklo opal</v>
          </cell>
          <cell r="O6893">
            <v>632.25</v>
          </cell>
        </row>
        <row r="6894">
          <cell r="A6894" t="str">
            <v>E330610</v>
          </cell>
          <cell r="B6894">
            <v>884.73</v>
          </cell>
          <cell r="C6894" t="str">
            <v>BASE zidna/stropna haogena 10x20x6.5cm, staklo transparent</v>
          </cell>
          <cell r="O6894">
            <v>524.25</v>
          </cell>
        </row>
        <row r="6895">
          <cell r="A6895" t="str">
            <v>E330614</v>
          </cell>
          <cell r="B6895">
            <v>710.71</v>
          </cell>
          <cell r="C6895" t="str">
            <v>BASE zidna/stropna haogena 10x20x6.5cm, staklo opal</v>
          </cell>
          <cell r="O6895">
            <v>861.75</v>
          </cell>
        </row>
        <row r="6896">
          <cell r="A6896" t="str">
            <v>E330624</v>
          </cell>
          <cell r="B6896">
            <v>873.18000000000006</v>
          </cell>
          <cell r="C6896" t="str">
            <v>BASE zidna/stropna haogena R7s 200W 10x20x6cm, staklo opal</v>
          </cell>
          <cell r="O6896">
            <v>692.25</v>
          </cell>
        </row>
        <row r="6897">
          <cell r="A6897" t="str">
            <v>E334654</v>
          </cell>
          <cell r="B6897">
            <v>522.05999999999995</v>
          </cell>
          <cell r="C6897" t="str">
            <v>SUPER zidna 22.5cm, 60W E27, IP40, staklo bijelo opal</v>
          </cell>
          <cell r="O6897">
            <v>850.5</v>
          </cell>
        </row>
        <row r="6898">
          <cell r="A6898" t="str">
            <v>E334654E</v>
          </cell>
          <cell r="B6898">
            <v>770.77</v>
          </cell>
          <cell r="C6898" t="str">
            <v>SUPER zidna 22.5cm, 13W GX24q-1, IP44, staklo bijelo opal</v>
          </cell>
          <cell r="O6898">
            <v>508.5</v>
          </cell>
        </row>
        <row r="6899">
          <cell r="A6899" t="str">
            <v>E334654F</v>
          </cell>
          <cell r="B6899">
            <v>655.27</v>
          </cell>
          <cell r="C6899" t="str">
            <v>SUPER zidna 22.5cm, 13W G24d-1, IP44, staklo bijelo opal</v>
          </cell>
          <cell r="O6899">
            <v>750.75</v>
          </cell>
        </row>
        <row r="6900">
          <cell r="A6900" t="str">
            <v>E334654IP</v>
          </cell>
          <cell r="B6900">
            <v>585.20000000000005</v>
          </cell>
          <cell r="C6900" t="str">
            <v>SUPER zidna 22.5cm, 60W E27, IP44, staklo bijelo opal</v>
          </cell>
          <cell r="O6900">
            <v>638.25</v>
          </cell>
        </row>
        <row r="6901">
          <cell r="A6901" t="str">
            <v>E334664</v>
          </cell>
          <cell r="B6901">
            <v>608.30000000000007</v>
          </cell>
          <cell r="C6901" t="str">
            <v>SUPER zidna 27cm, 60W E27, IP40, staklo bijelo opal</v>
          </cell>
          <cell r="O6901">
            <v>570</v>
          </cell>
        </row>
        <row r="6902">
          <cell r="A6902" t="str">
            <v>E334664E</v>
          </cell>
          <cell r="B6902">
            <v>900.9</v>
          </cell>
          <cell r="C6902" t="str">
            <v>SUPER zidna 27cm, 18W GX24q-2, IP44, staklo bijelo opal</v>
          </cell>
          <cell r="O6902">
            <v>592.5</v>
          </cell>
        </row>
        <row r="6903">
          <cell r="A6903" t="str">
            <v>E334664F</v>
          </cell>
          <cell r="B6903">
            <v>746.9</v>
          </cell>
          <cell r="C6903" t="str">
            <v>SUPER zidna 27cm, 18W G24d-2, IP44, staklo bijelo opal</v>
          </cell>
          <cell r="O6903">
            <v>877.5</v>
          </cell>
        </row>
        <row r="6904">
          <cell r="A6904" t="str">
            <v>E334664IP</v>
          </cell>
          <cell r="B6904">
            <v>669.9</v>
          </cell>
          <cell r="C6904" t="str">
            <v>SUPER zidna 27cm, 60W E27, IP44, staklo bijelo opal</v>
          </cell>
          <cell r="O6904">
            <v>727.5</v>
          </cell>
        </row>
        <row r="6905">
          <cell r="A6905" t="str">
            <v>E334674</v>
          </cell>
          <cell r="B6905">
            <v>1054.9000000000001</v>
          </cell>
          <cell r="C6905" t="str">
            <v>SUPER zidna 36cm, 100W E27, IP40, staklo bijelo opal</v>
          </cell>
          <cell r="O6905">
            <v>652.5</v>
          </cell>
        </row>
        <row r="6906">
          <cell r="A6906" t="str">
            <v>E334674E</v>
          </cell>
          <cell r="B6906">
            <v>1362.9</v>
          </cell>
          <cell r="C6906" t="str">
            <v>SUPER zidna 34cm, 32W GX24q-3, IP44, staklo bijelo opal</v>
          </cell>
          <cell r="O6906">
            <v>1027.5</v>
          </cell>
        </row>
        <row r="6907">
          <cell r="A6907" t="str">
            <v>E334674EM</v>
          </cell>
          <cell r="B6907">
            <v>2302.3000000000002</v>
          </cell>
          <cell r="C6907" t="e">
            <v>#N/A</v>
          </cell>
          <cell r="O6907">
            <v>1327.5</v>
          </cell>
        </row>
        <row r="6908">
          <cell r="A6908" t="str">
            <v>E334674F</v>
          </cell>
          <cell r="B6908">
            <v>1255.1000000000001</v>
          </cell>
          <cell r="C6908" t="str">
            <v>SUPER zidna 36cm, 26W G24d-3, IP44, staklo bijelo opal</v>
          </cell>
          <cell r="O6908">
            <v>2242.5</v>
          </cell>
        </row>
        <row r="6909">
          <cell r="A6909" t="str">
            <v>E334674IP</v>
          </cell>
          <cell r="B6909">
            <v>1101.1000000000001</v>
          </cell>
          <cell r="C6909" t="str">
            <v>SUPER zidna 36cm, 100W E27, IP44, staklo bijelo opal</v>
          </cell>
          <cell r="O6909">
            <v>1222.5</v>
          </cell>
        </row>
        <row r="6910">
          <cell r="A6910" t="str">
            <v>E337400</v>
          </cell>
          <cell r="B6910">
            <v>901.67</v>
          </cell>
          <cell r="C6910" t="str">
            <v>MODULAR 3 za 100W E27, PAR30, staklo transparent</v>
          </cell>
          <cell r="O6910">
            <v>1072.5</v>
          </cell>
        </row>
        <row r="6911">
          <cell r="A6911" t="str">
            <v>E337404</v>
          </cell>
          <cell r="B6911">
            <v>854.7</v>
          </cell>
          <cell r="C6911" t="str">
            <v>MODULAR 3 za 100W E27, PAR30, staklo opal</v>
          </cell>
          <cell r="O6911">
            <v>878.25</v>
          </cell>
        </row>
        <row r="6912">
          <cell r="A6912" t="str">
            <v>E337410</v>
          </cell>
          <cell r="B6912">
            <v>850.08</v>
          </cell>
          <cell r="C6912" t="str">
            <v>MODULAR 1 sa 2x60W G9, staklo transparent</v>
          </cell>
          <cell r="O6912">
            <v>832.5</v>
          </cell>
        </row>
        <row r="6913">
          <cell r="A6913" t="str">
            <v>E337414</v>
          </cell>
          <cell r="B6913">
            <v>804.65</v>
          </cell>
          <cell r="C6913" t="str">
            <v>MODULAR 1 sa 2x60W G9, staklo opal</v>
          </cell>
          <cell r="O6913">
            <v>828</v>
          </cell>
        </row>
        <row r="6914">
          <cell r="A6914" t="str">
            <v>E337600</v>
          </cell>
          <cell r="B6914">
            <v>585.20000000000005</v>
          </cell>
          <cell r="C6914" t="str">
            <v>MODULAR 2 za 60W G9, staklo transparent</v>
          </cell>
          <cell r="O6914">
            <v>783.75</v>
          </cell>
        </row>
        <row r="6915">
          <cell r="A6915" t="str">
            <v>E337604</v>
          </cell>
          <cell r="B6915">
            <v>585.20000000000005</v>
          </cell>
          <cell r="C6915" t="str">
            <v>MODULAR 2 za 60W G9, staklo opal</v>
          </cell>
          <cell r="O6915">
            <v>570</v>
          </cell>
        </row>
        <row r="6916">
          <cell r="A6916" t="str">
            <v>E339300</v>
          </cell>
          <cell r="B6916">
            <v>2328.48</v>
          </cell>
          <cell r="C6916" t="str">
            <v>GLORY stajaća h=187cm E27 250W</v>
          </cell>
          <cell r="O6916">
            <v>570</v>
          </cell>
        </row>
        <row r="6917">
          <cell r="A6917" t="str">
            <v>E339504</v>
          </cell>
          <cell r="B6917">
            <v>762.30000000000007</v>
          </cell>
          <cell r="C6917" t="str">
            <v>GLORY viseća fi20cm E14 60W</v>
          </cell>
          <cell r="O6917">
            <v>2268</v>
          </cell>
        </row>
        <row r="6918">
          <cell r="A6918" t="str">
            <v>E339514</v>
          </cell>
          <cell r="B6918">
            <v>1039.5</v>
          </cell>
          <cell r="C6918" t="str">
            <v>GLORY viseća fi27cm E27 60W</v>
          </cell>
          <cell r="O6918">
            <v>742.5</v>
          </cell>
        </row>
        <row r="6919">
          <cell r="A6919" t="str">
            <v>E339514M</v>
          </cell>
          <cell r="B6919">
            <v>1093.4000000000001</v>
          </cell>
          <cell r="C6919" t="str">
            <v>GLORY viseća fi27cm E27 60W + dodatak</v>
          </cell>
          <cell r="O6919">
            <v>1012.5</v>
          </cell>
        </row>
        <row r="6920">
          <cell r="A6920" t="str">
            <v>E339524</v>
          </cell>
          <cell r="B6920">
            <v>1324.4</v>
          </cell>
          <cell r="C6920" t="str">
            <v>GLORY viseća fi34cm E27 100W</v>
          </cell>
          <cell r="O6920">
            <v>1065</v>
          </cell>
        </row>
        <row r="6921">
          <cell r="A6921" t="str">
            <v>E339534</v>
          </cell>
          <cell r="B6921">
            <v>2040.5</v>
          </cell>
          <cell r="C6921" t="str">
            <v>GLORY viseća fi42,5cm E27 100W</v>
          </cell>
          <cell r="O6921">
            <v>1290</v>
          </cell>
        </row>
        <row r="6922">
          <cell r="A6922" t="str">
            <v>E339604</v>
          </cell>
          <cell r="B6922">
            <v>762.30000000000007</v>
          </cell>
          <cell r="C6922" t="str">
            <v>GLORY zidna halogena 27x14cm, 150W E14</v>
          </cell>
          <cell r="O6922">
            <v>1987.5</v>
          </cell>
        </row>
        <row r="6923">
          <cell r="A6923" t="str">
            <v>E339614</v>
          </cell>
          <cell r="B6923">
            <v>985.6</v>
          </cell>
          <cell r="C6923" t="str">
            <v>GLORY zidna halogena 34x18cm, 150W E27</v>
          </cell>
          <cell r="O6923">
            <v>742.5</v>
          </cell>
        </row>
        <row r="6924">
          <cell r="A6924" t="str">
            <v>E344500</v>
          </cell>
          <cell r="B6924">
            <v>718.41</v>
          </cell>
          <cell r="C6924" t="str">
            <v>BLANCA viseća fi20cm 60W/E27 opalno staklo</v>
          </cell>
          <cell r="O6924">
            <v>960</v>
          </cell>
        </row>
        <row r="6925">
          <cell r="A6925" t="str">
            <v>E344510</v>
          </cell>
          <cell r="B6925">
            <v>947.1</v>
          </cell>
          <cell r="C6925" t="str">
            <v>BLANCA viseća fi25cm 100W/E27 opalno staklo</v>
          </cell>
          <cell r="O6925">
            <v>699.75</v>
          </cell>
        </row>
        <row r="6926">
          <cell r="A6926" t="str">
            <v>E344520</v>
          </cell>
          <cell r="B6926">
            <v>1144.99</v>
          </cell>
          <cell r="C6926" t="str">
            <v>BLANCA viseća fi30cm 100W/E27 opalno staklo</v>
          </cell>
          <cell r="O6926">
            <v>922.5</v>
          </cell>
        </row>
        <row r="6927">
          <cell r="A6927" t="str">
            <v>E344530</v>
          </cell>
          <cell r="B6927">
            <v>2318.4700000000003</v>
          </cell>
          <cell r="C6927" t="str">
            <v>GLOBO viseća 1x26/32/42W GX24q-3/4, staklena opal kugla fi35cm, detalji transparentni</v>
          </cell>
          <cell r="O6927">
            <v>1115.25</v>
          </cell>
        </row>
        <row r="6928">
          <cell r="A6928" t="str">
            <v>E344530EM</v>
          </cell>
          <cell r="B6928">
            <v>4427.5</v>
          </cell>
          <cell r="C6928" t="e">
            <v>#N/A</v>
          </cell>
          <cell r="O6928">
            <v>2258.25</v>
          </cell>
        </row>
        <row r="6929">
          <cell r="A6929" t="str">
            <v>E344531</v>
          </cell>
          <cell r="B6929">
            <v>2318.4700000000003</v>
          </cell>
          <cell r="C6929" t="str">
            <v>GLOBO viseća 1x26/32/42W GX24q-3/4, staklena opal kugla fi35cm, detalji transparentni</v>
          </cell>
          <cell r="O6929">
            <v>4312.5</v>
          </cell>
        </row>
        <row r="6930">
          <cell r="A6930" t="str">
            <v>E344533</v>
          </cell>
          <cell r="B6930">
            <v>2318.4700000000003</v>
          </cell>
          <cell r="C6930" t="str">
            <v>GLOBO viseća 1x26/32/42W GX24q-3/4, staklena opal kugla fi35cm, detalji zeleni</v>
          </cell>
          <cell r="O6930">
            <v>2258.25</v>
          </cell>
        </row>
        <row r="6931">
          <cell r="A6931" t="str">
            <v>E344540</v>
          </cell>
          <cell r="B6931">
            <v>1557.71</v>
          </cell>
          <cell r="C6931" t="str">
            <v>GLOBO viseća E27 100W, staklena opal kugla fi35cm, detalji transparentni</v>
          </cell>
          <cell r="O6931">
            <v>2258.25</v>
          </cell>
        </row>
        <row r="6932">
          <cell r="A6932" t="str">
            <v>E344541</v>
          </cell>
          <cell r="B6932">
            <v>1557.71</v>
          </cell>
          <cell r="C6932" t="str">
            <v>GLOBO viseća E27 100W, staklena opal kugla fi35cm, detalji narančasti</v>
          </cell>
          <cell r="O6932">
            <v>1517.25</v>
          </cell>
        </row>
        <row r="6933">
          <cell r="A6933" t="str">
            <v>E344543</v>
          </cell>
          <cell r="B6933">
            <v>1557.71</v>
          </cell>
          <cell r="C6933" t="str">
            <v>GLOBO viseća E27 100W, staklena opal kugla fi35cm, detalji zeleni</v>
          </cell>
          <cell r="O6933">
            <v>1517.25</v>
          </cell>
        </row>
        <row r="6934">
          <cell r="A6934" t="str">
            <v>E346604</v>
          </cell>
          <cell r="B6934">
            <v>593.66999999999996</v>
          </cell>
          <cell r="C6934" t="str">
            <v>BRISCOLA zidna 60W E27 staklo opal IP40</v>
          </cell>
          <cell r="O6934">
            <v>1517.25</v>
          </cell>
        </row>
        <row r="6935">
          <cell r="A6935" t="str">
            <v>E346604E</v>
          </cell>
          <cell r="B6935">
            <v>893.2</v>
          </cell>
          <cell r="C6935" t="str">
            <v>BRISCOLA zidna 18W GX24q-2 staklo opal IP44</v>
          </cell>
          <cell r="O6935">
            <v>578.25</v>
          </cell>
        </row>
        <row r="6936">
          <cell r="A6936" t="str">
            <v>E346604F</v>
          </cell>
          <cell r="B6936">
            <v>777.7</v>
          </cell>
          <cell r="C6936" t="str">
            <v>BRISCOLA zidna 13W G24d-1 staklo opal IP44</v>
          </cell>
          <cell r="O6936">
            <v>870</v>
          </cell>
        </row>
        <row r="6937">
          <cell r="A6937" t="str">
            <v>E346604IP</v>
          </cell>
          <cell r="B6937">
            <v>623.70000000000005</v>
          </cell>
          <cell r="C6937" t="str">
            <v>BRISCOLA zidna 60W E27 staklo opal IP44</v>
          </cell>
          <cell r="O6937">
            <v>757.5</v>
          </cell>
        </row>
        <row r="6938">
          <cell r="A6938" t="str">
            <v>E346614</v>
          </cell>
          <cell r="B6938">
            <v>777.7</v>
          </cell>
          <cell r="C6938" t="str">
            <v>BRISCOLA zidna 100W E27 staklo opal IP40</v>
          </cell>
          <cell r="O6938">
            <v>607.5</v>
          </cell>
        </row>
        <row r="6939">
          <cell r="A6939" t="str">
            <v>E346614E</v>
          </cell>
          <cell r="B6939">
            <v>1085.7</v>
          </cell>
          <cell r="C6939" t="str">
            <v>BRISCOLA zidna 26W GX24q-3 staklo opal IP44</v>
          </cell>
          <cell r="O6939">
            <v>757.5</v>
          </cell>
        </row>
        <row r="6940">
          <cell r="A6940" t="str">
            <v>E346614F</v>
          </cell>
          <cell r="B6940">
            <v>941.71</v>
          </cell>
          <cell r="C6940" t="str">
            <v>BRISCOLA zidna 18W G24d-2 staklo opal IP44</v>
          </cell>
          <cell r="O6940">
            <v>1057.5</v>
          </cell>
        </row>
        <row r="6941">
          <cell r="A6941" t="str">
            <v>E346614IP</v>
          </cell>
          <cell r="B6941">
            <v>824.67</v>
          </cell>
          <cell r="C6941" t="str">
            <v>BRISCOLA zidna 100W E27 staklo opal IP44</v>
          </cell>
          <cell r="O6941">
            <v>917.25</v>
          </cell>
        </row>
        <row r="6942">
          <cell r="A6942" t="str">
            <v>E347604</v>
          </cell>
          <cell r="B6942">
            <v>552.09</v>
          </cell>
          <cell r="C6942" t="str">
            <v>TENERA zidna 60W E14 staklo opal IP40</v>
          </cell>
          <cell r="O6942">
            <v>803.25</v>
          </cell>
        </row>
        <row r="6943">
          <cell r="A6943" t="str">
            <v>E347604E</v>
          </cell>
          <cell r="B6943">
            <v>893.2</v>
          </cell>
          <cell r="C6943" t="str">
            <v>TENERA zidna 13W G24q-1 staklo opal IP44</v>
          </cell>
          <cell r="O6943">
            <v>537.75</v>
          </cell>
        </row>
        <row r="6944">
          <cell r="A6944" t="str">
            <v>E347604F</v>
          </cell>
          <cell r="B6944">
            <v>716.1</v>
          </cell>
          <cell r="C6944" t="str">
            <v>TENERA zidna 13W G24d-1 staklo opal IP44</v>
          </cell>
          <cell r="O6944">
            <v>870</v>
          </cell>
        </row>
        <row r="6945">
          <cell r="A6945" t="str">
            <v>E347604IP</v>
          </cell>
          <cell r="B6945">
            <v>585.96999999999991</v>
          </cell>
          <cell r="C6945" t="str">
            <v>TENERA zidna 60W E14 staklo opal IP44</v>
          </cell>
          <cell r="O6945">
            <v>697.5</v>
          </cell>
        </row>
        <row r="6946">
          <cell r="A6946" t="str">
            <v>E347614</v>
          </cell>
          <cell r="B6946">
            <v>777.7</v>
          </cell>
          <cell r="C6946" t="str">
            <v>TENERA zidna 2x60W E14 IP40</v>
          </cell>
          <cell r="O6946">
            <v>570.75</v>
          </cell>
        </row>
        <row r="6947">
          <cell r="A6947" t="str">
            <v>E347614E</v>
          </cell>
          <cell r="B6947">
            <v>1094.17</v>
          </cell>
          <cell r="C6947" t="str">
            <v>TENERA zidna 26W GX24q-3 staklo opal IP44</v>
          </cell>
          <cell r="O6947">
            <v>757.5</v>
          </cell>
        </row>
        <row r="6948">
          <cell r="A6948" t="str">
            <v>E347614F</v>
          </cell>
          <cell r="B6948">
            <v>1010.2399999999999</v>
          </cell>
          <cell r="C6948" t="str">
            <v>TENERA zidna 26W G24d-3 IP44</v>
          </cell>
          <cell r="O6948">
            <v>1065.75</v>
          </cell>
        </row>
        <row r="6949">
          <cell r="A6949" t="str">
            <v>E347614IP</v>
          </cell>
          <cell r="B6949">
            <v>823.13000000000011</v>
          </cell>
          <cell r="C6949" t="str">
            <v>TENERA zidna 2x60W E14 IP44</v>
          </cell>
          <cell r="O6949">
            <v>984</v>
          </cell>
        </row>
        <row r="6950">
          <cell r="A6950" t="str">
            <v>E348400</v>
          </cell>
          <cell r="B6950">
            <v>404.25</v>
          </cell>
          <cell r="C6950" t="str">
            <v>PLAZA plafonjera 60W E27 IP40 prsten krom</v>
          </cell>
          <cell r="O6950">
            <v>801.75</v>
          </cell>
        </row>
        <row r="6951">
          <cell r="A6951" t="str">
            <v>E348400E</v>
          </cell>
          <cell r="B6951">
            <v>716.1</v>
          </cell>
          <cell r="C6951" t="str">
            <v>PLAZA plafonjera 13W GX24q-1 IP44 prsten krom</v>
          </cell>
          <cell r="O6951">
            <v>393.75</v>
          </cell>
        </row>
        <row r="6952">
          <cell r="A6952" t="str">
            <v>E348400IP</v>
          </cell>
          <cell r="B6952">
            <v>405.79</v>
          </cell>
          <cell r="C6952" t="str">
            <v>PLAZA plafonjera 60W E27 IP44 prsten krom</v>
          </cell>
          <cell r="O6952">
            <v>697.5</v>
          </cell>
        </row>
        <row r="6953">
          <cell r="A6953" t="str">
            <v>E348404</v>
          </cell>
          <cell r="B6953">
            <v>256.40999999999997</v>
          </cell>
          <cell r="C6953" t="str">
            <v>PLAZA plafonjera 60W E27 IP40</v>
          </cell>
          <cell r="O6953">
            <v>395.25</v>
          </cell>
        </row>
        <row r="6954">
          <cell r="A6954" t="str">
            <v>E348404E</v>
          </cell>
          <cell r="B6954">
            <v>552.09</v>
          </cell>
          <cell r="C6954" t="str">
            <v>PLAZA plafonjera 13W GX24q-1 IP44</v>
          </cell>
          <cell r="O6954">
            <v>249.75</v>
          </cell>
        </row>
        <row r="6955">
          <cell r="A6955" t="str">
            <v>E348404IP</v>
          </cell>
          <cell r="B6955">
            <v>303.38</v>
          </cell>
          <cell r="C6955" t="str">
            <v>PLAZA plafonjera 60W E27 IP44</v>
          </cell>
          <cell r="O6955">
            <v>537.75</v>
          </cell>
        </row>
        <row r="6956">
          <cell r="A6956" t="str">
            <v>E348409</v>
          </cell>
          <cell r="B6956">
            <v>373.45</v>
          </cell>
          <cell r="C6956" t="str">
            <v>PLAZA plafonjera 60W E27 IP40 prsten aluminij</v>
          </cell>
          <cell r="O6956">
            <v>295.5</v>
          </cell>
        </row>
        <row r="6957">
          <cell r="A6957" t="str">
            <v>E348409E</v>
          </cell>
          <cell r="B6957">
            <v>649.11</v>
          </cell>
          <cell r="C6957" t="str">
            <v>PLAZA plafonjera 13W GX24q-1 IP44 prsten aluminij</v>
          </cell>
          <cell r="O6957">
            <v>363.75</v>
          </cell>
        </row>
        <row r="6958">
          <cell r="A6958" t="str">
            <v>E348409IP</v>
          </cell>
          <cell r="B6958">
            <v>415.8</v>
          </cell>
          <cell r="C6958" t="str">
            <v>PLAZA plafonjera 60W E27 IP44 prsten aluminij</v>
          </cell>
          <cell r="O6958">
            <v>632.25</v>
          </cell>
        </row>
        <row r="6959">
          <cell r="A6959" t="str">
            <v>E348410</v>
          </cell>
          <cell r="B6959">
            <v>706.09</v>
          </cell>
          <cell r="C6959" t="str">
            <v>PLAZA plafonjera 2x60W E27 IP40 prsten krom</v>
          </cell>
          <cell r="O6959">
            <v>405</v>
          </cell>
        </row>
        <row r="6960">
          <cell r="A6960" t="str">
            <v>E348410E</v>
          </cell>
          <cell r="B6960">
            <v>962.5</v>
          </cell>
          <cell r="C6960" t="str">
            <v>PLAZA plafonjera 2x18W G24q-2 IP44 prsten krom</v>
          </cell>
          <cell r="O6960">
            <v>687.75</v>
          </cell>
        </row>
        <row r="6961">
          <cell r="A6961" t="str">
            <v>E348410F</v>
          </cell>
          <cell r="B6961">
            <v>800.80000000000007</v>
          </cell>
          <cell r="C6961" t="str">
            <v>PLAZA plafonjera 26W G24d-3 IP44 prsten krom</v>
          </cell>
          <cell r="O6961">
            <v>937.5</v>
          </cell>
        </row>
        <row r="6962">
          <cell r="A6962" t="str">
            <v>E348410IP</v>
          </cell>
          <cell r="B6962">
            <v>773.85</v>
          </cell>
          <cell r="C6962" t="str">
            <v>PLAZA plafonjera 2x60W E27 IP44 prsten krom</v>
          </cell>
          <cell r="O6962">
            <v>780</v>
          </cell>
        </row>
        <row r="6963">
          <cell r="A6963" t="str">
            <v>E348414</v>
          </cell>
          <cell r="B6963">
            <v>501.27</v>
          </cell>
          <cell r="C6963" t="str">
            <v>PLAZA plafonjera 2x60W E27 IP40</v>
          </cell>
          <cell r="O6963">
            <v>753.75</v>
          </cell>
        </row>
        <row r="6964">
          <cell r="A6964" t="str">
            <v>E348414E</v>
          </cell>
          <cell r="B6964">
            <v>830.83</v>
          </cell>
          <cell r="C6964" t="str">
            <v>PLAZA plafonjera 2x18W G24q-2 IP44</v>
          </cell>
          <cell r="O6964">
            <v>488.25</v>
          </cell>
        </row>
        <row r="6965">
          <cell r="A6965" t="str">
            <v>E348414F</v>
          </cell>
          <cell r="B6965">
            <v>612.91999999999996</v>
          </cell>
          <cell r="C6965" t="str">
            <v>PLAZA plafonjera 26W G24d-3 IP44</v>
          </cell>
          <cell r="O6965">
            <v>809.25</v>
          </cell>
        </row>
        <row r="6966">
          <cell r="A6966" t="str">
            <v>E348414IP</v>
          </cell>
          <cell r="B6966">
            <v>569.80000000000007</v>
          </cell>
          <cell r="C6966" t="str">
            <v>PLAZA plafonjera 2x60W E27 IP44</v>
          </cell>
          <cell r="O6966">
            <v>597</v>
          </cell>
        </row>
        <row r="6967">
          <cell r="A6967" t="str">
            <v>E348419</v>
          </cell>
          <cell r="B6967">
            <v>674.52</v>
          </cell>
          <cell r="C6967" t="str">
            <v>PLAZA plafonjera 2x60W E27 IP40 prsten aluminij</v>
          </cell>
          <cell r="O6967">
            <v>555</v>
          </cell>
        </row>
        <row r="6968">
          <cell r="A6968" t="str">
            <v>E348419E</v>
          </cell>
          <cell r="B6968">
            <v>937.09</v>
          </cell>
          <cell r="C6968" t="str">
            <v>PLAZA plafonjera 2x18W G24q-2 IP44 prsten aluminij</v>
          </cell>
          <cell r="O6968">
            <v>657</v>
          </cell>
        </row>
        <row r="6969">
          <cell r="A6969" t="str">
            <v>E348419F</v>
          </cell>
          <cell r="B6969">
            <v>775.39</v>
          </cell>
          <cell r="C6969" t="str">
            <v>PLAZA plafonjera 26W G24d-3 IP44 prsten aluminij</v>
          </cell>
          <cell r="O6969">
            <v>912.75</v>
          </cell>
        </row>
        <row r="6970">
          <cell r="A6970" t="str">
            <v>E348419IP</v>
          </cell>
          <cell r="B6970">
            <v>727.65</v>
          </cell>
          <cell r="C6970" t="str">
            <v>PLAZA plafonjera 2x60W E27 IP44 prsten aluminij</v>
          </cell>
          <cell r="O6970">
            <v>755.25</v>
          </cell>
        </row>
        <row r="6971">
          <cell r="A6971" t="str">
            <v>E348420</v>
          </cell>
          <cell r="B6971">
            <v>962.5</v>
          </cell>
          <cell r="C6971" t="str">
            <v>PLAZA plafonjera 2x100W E27 IP40 prsten krom</v>
          </cell>
          <cell r="O6971">
            <v>708.75</v>
          </cell>
        </row>
        <row r="6972">
          <cell r="A6972" t="str">
            <v>E348420E</v>
          </cell>
          <cell r="B6972">
            <v>1361.3600000000001</v>
          </cell>
          <cell r="C6972" t="str">
            <v>PLAZA plafonjera 2x26W GX24q-3 IP44 prsten krom</v>
          </cell>
          <cell r="O6972">
            <v>937.5</v>
          </cell>
        </row>
        <row r="6973">
          <cell r="A6973" t="str">
            <v>E348420F</v>
          </cell>
          <cell r="B6973">
            <v>1225.07</v>
          </cell>
          <cell r="C6973" t="str">
            <v>PLAZA plafonjera 2x18W G24d-2 IP44 prsten krom</v>
          </cell>
          <cell r="O6973">
            <v>1326</v>
          </cell>
        </row>
        <row r="6974">
          <cell r="A6974" t="str">
            <v>E348420IP</v>
          </cell>
          <cell r="B6974">
            <v>1027.95</v>
          </cell>
          <cell r="C6974" t="str">
            <v>PLAZA plafonjera 2x100W E27 IP44 prsten krom</v>
          </cell>
          <cell r="O6974">
            <v>1193.25</v>
          </cell>
        </row>
        <row r="6975">
          <cell r="A6975" t="str">
            <v>E348424</v>
          </cell>
          <cell r="B6975">
            <v>798.49</v>
          </cell>
          <cell r="C6975" t="str">
            <v>PLAZA plafonjera 2x100W E27 IP40</v>
          </cell>
          <cell r="O6975">
            <v>1001.25</v>
          </cell>
        </row>
        <row r="6976">
          <cell r="A6976" t="str">
            <v>E348424E</v>
          </cell>
          <cell r="B6976">
            <v>1049.5100000000002</v>
          </cell>
          <cell r="C6976" t="str">
            <v>PLAZA plafonjera 2x26W GX24q-3 IP44</v>
          </cell>
          <cell r="O6976">
            <v>777.75</v>
          </cell>
        </row>
        <row r="6977">
          <cell r="A6977" t="str">
            <v>E348424EM</v>
          </cell>
          <cell r="B6977">
            <v>2360.8200000000002</v>
          </cell>
          <cell r="C6977" t="e">
            <v>#N/A</v>
          </cell>
          <cell r="O6977">
            <v>1022.25</v>
          </cell>
        </row>
        <row r="6978">
          <cell r="A6978" t="str">
            <v>E348424F</v>
          </cell>
          <cell r="B6978">
            <v>926.31</v>
          </cell>
          <cell r="C6978" t="str">
            <v>PLAZA plafonjera 2x18W G24d-2 IP44</v>
          </cell>
          <cell r="O6978">
            <v>2299.5</v>
          </cell>
        </row>
        <row r="6979">
          <cell r="A6979" t="str">
            <v>E348424IP</v>
          </cell>
          <cell r="B6979">
            <v>831.6</v>
          </cell>
          <cell r="C6979" t="str">
            <v>PLAZA plafonjera 2x100W E27 IP44</v>
          </cell>
          <cell r="O6979">
            <v>902.25</v>
          </cell>
        </row>
        <row r="6980">
          <cell r="A6980" t="str">
            <v>E348429</v>
          </cell>
          <cell r="B6980">
            <v>941.71</v>
          </cell>
          <cell r="C6980" t="str">
            <v>PLAZA plafonjera 2x100W E27 IP40 prsten aluminij</v>
          </cell>
          <cell r="O6980">
            <v>810</v>
          </cell>
        </row>
        <row r="6981">
          <cell r="A6981" t="str">
            <v>E348429E</v>
          </cell>
          <cell r="B6981">
            <v>1324.4</v>
          </cell>
          <cell r="C6981" t="str">
            <v>PLAZA plafonjera 2x26W GX24q-3 IP44 prsten aluminij</v>
          </cell>
          <cell r="O6981">
            <v>917.25</v>
          </cell>
        </row>
        <row r="6982">
          <cell r="A6982" t="str">
            <v>E348429F</v>
          </cell>
          <cell r="B6982">
            <v>1134.21</v>
          </cell>
          <cell r="C6982" t="str">
            <v>PLAZA plafonjera 2x18W G24d-2 IP44 prsten aluminij</v>
          </cell>
          <cell r="O6982">
            <v>1290</v>
          </cell>
        </row>
        <row r="6983">
          <cell r="A6983" t="str">
            <v>E348429IP</v>
          </cell>
          <cell r="B6983">
            <v>1027.95</v>
          </cell>
          <cell r="C6983" t="str">
            <v>PLAZA plafonjera 2x100W E27 IP44 prsten aluminij</v>
          </cell>
          <cell r="O6983">
            <v>1104.75</v>
          </cell>
        </row>
        <row r="6984">
          <cell r="A6984" t="str">
            <v>E349400</v>
          </cell>
          <cell r="B6984">
            <v>457.38</v>
          </cell>
          <cell r="C6984" t="str">
            <v>OSIRIDE 60W E27 IP40 prsten krom</v>
          </cell>
          <cell r="O6984">
            <v>1001.25</v>
          </cell>
        </row>
        <row r="6985">
          <cell r="A6985" t="str">
            <v>E349400F</v>
          </cell>
          <cell r="B6985">
            <v>595.98</v>
          </cell>
          <cell r="C6985" t="str">
            <v>OSIRIDE 18W G24d-2 IP44 prsten krom</v>
          </cell>
          <cell r="O6985">
            <v>445.5</v>
          </cell>
        </row>
        <row r="6986">
          <cell r="A6986" t="str">
            <v>E349400IP</v>
          </cell>
          <cell r="B6986">
            <v>461.23</v>
          </cell>
          <cell r="C6986" t="str">
            <v>OSIRIDE 60W E27 IP44 prsten krom</v>
          </cell>
          <cell r="O6986">
            <v>580.5</v>
          </cell>
        </row>
        <row r="6987">
          <cell r="A6987" t="str">
            <v>E349409</v>
          </cell>
          <cell r="B6987">
            <v>429.65999999999997</v>
          </cell>
          <cell r="C6987" t="str">
            <v>OSIRIDE 60W E27 IP40 prsten aluminij</v>
          </cell>
          <cell r="O6987">
            <v>449.25</v>
          </cell>
        </row>
        <row r="6988">
          <cell r="A6988" t="str">
            <v>E349409F</v>
          </cell>
          <cell r="B6988">
            <v>557.48</v>
          </cell>
          <cell r="C6988" t="str">
            <v>OSIRIDE 18W G24d-2 IP44 prsten aluminij</v>
          </cell>
          <cell r="O6988">
            <v>418.5</v>
          </cell>
        </row>
        <row r="6989">
          <cell r="A6989" t="str">
            <v>E349409IP</v>
          </cell>
          <cell r="B6989">
            <v>477.40000000000003</v>
          </cell>
          <cell r="C6989" t="str">
            <v>OSIRIDE 60W E27 IP44 prsten aluminij</v>
          </cell>
          <cell r="O6989">
            <v>543</v>
          </cell>
        </row>
        <row r="6990">
          <cell r="A6990" t="str">
            <v>E349410</v>
          </cell>
          <cell r="B6990">
            <v>626.78000000000009</v>
          </cell>
          <cell r="C6990" t="str">
            <v>OSIRIDE 2x60W E27 IP40 prsten krom</v>
          </cell>
          <cell r="O6990">
            <v>465</v>
          </cell>
        </row>
        <row r="6991">
          <cell r="A6991" t="str">
            <v>E349410E</v>
          </cell>
          <cell r="B6991">
            <v>885.5</v>
          </cell>
          <cell r="C6991" t="str">
            <v>OSIRIDE 2x18W G24q-2 IP44 prsten krom</v>
          </cell>
          <cell r="O6991">
            <v>610.5</v>
          </cell>
        </row>
        <row r="6992">
          <cell r="A6992" t="str">
            <v>E349410EE</v>
          </cell>
          <cell r="B6992">
            <v>885.5</v>
          </cell>
          <cell r="C6992" t="e">
            <v>#N/A</v>
          </cell>
          <cell r="O6992">
            <v>862.5</v>
          </cell>
        </row>
        <row r="6993">
          <cell r="A6993" t="str">
            <v>E349410EM</v>
          </cell>
          <cell r="B6993">
            <v>2025.1000000000001</v>
          </cell>
          <cell r="C6993" t="e">
            <v>#N/A</v>
          </cell>
          <cell r="O6993">
            <v>862.5</v>
          </cell>
        </row>
        <row r="6994">
          <cell r="A6994" t="str">
            <v>E349410F</v>
          </cell>
          <cell r="B6994">
            <v>726.88000000000011</v>
          </cell>
          <cell r="C6994" t="str">
            <v>OSIRIDE 26W G24d-3 IP44 prsten krom</v>
          </cell>
          <cell r="O6994">
            <v>1972.5</v>
          </cell>
        </row>
        <row r="6995">
          <cell r="A6995" t="str">
            <v>E349410IP</v>
          </cell>
          <cell r="B6995">
            <v>694.54000000000008</v>
          </cell>
          <cell r="C6995" t="str">
            <v>OSIRIDE 2x60W E27 IP44 prsten krom</v>
          </cell>
          <cell r="O6995">
            <v>708</v>
          </cell>
        </row>
        <row r="6996">
          <cell r="A6996" t="str">
            <v>E349419</v>
          </cell>
          <cell r="B6996">
            <v>639.1</v>
          </cell>
          <cell r="C6996" t="str">
            <v>OSIRIDE 2x60W E27 IP40 prsten aluminij</v>
          </cell>
          <cell r="O6996">
            <v>676.5</v>
          </cell>
        </row>
        <row r="6997">
          <cell r="A6997" t="str">
            <v>E349419E</v>
          </cell>
          <cell r="B6997">
            <v>816.2</v>
          </cell>
          <cell r="C6997" t="str">
            <v>OSIRIDE 2x18W G24q-2 IP44 prsten aluminij</v>
          </cell>
          <cell r="O6997">
            <v>622.5</v>
          </cell>
        </row>
        <row r="6998">
          <cell r="A6998" t="str">
            <v>E349419EE</v>
          </cell>
          <cell r="B6998">
            <v>816.2</v>
          </cell>
          <cell r="C6998" t="e">
            <v>#N/A</v>
          </cell>
          <cell r="O6998">
            <v>795</v>
          </cell>
        </row>
        <row r="6999">
          <cell r="A6999" t="str">
            <v>E349419F</v>
          </cell>
          <cell r="B6999">
            <v>700.7</v>
          </cell>
          <cell r="C6999" t="str">
            <v>OSIRIDE 26W G24d-3 IP44 prsten aluminij</v>
          </cell>
          <cell r="O6999">
            <v>795</v>
          </cell>
        </row>
        <row r="7000">
          <cell r="A7000" t="str">
            <v>E349419IP</v>
          </cell>
          <cell r="B7000">
            <v>679.14</v>
          </cell>
          <cell r="C7000" t="str">
            <v>OSIRIDE 2x60W E27 IP44 prsten aluminij</v>
          </cell>
          <cell r="O7000">
            <v>682.5</v>
          </cell>
        </row>
        <row r="7001">
          <cell r="A7001" t="str">
            <v>E349420</v>
          </cell>
          <cell r="B7001">
            <v>891.66</v>
          </cell>
          <cell r="C7001" t="str">
            <v>OSIRIDE 2x100W E27 IP40 prsten krom</v>
          </cell>
          <cell r="O7001">
            <v>661.5</v>
          </cell>
        </row>
        <row r="7002">
          <cell r="A7002" t="str">
            <v>E349420E</v>
          </cell>
          <cell r="B7002">
            <v>1111.8800000000001</v>
          </cell>
          <cell r="C7002" t="str">
            <v>OSIRIDE 2x26W GX24q-3 IP44 prsten krom</v>
          </cell>
          <cell r="O7002">
            <v>868.5</v>
          </cell>
        </row>
        <row r="7003">
          <cell r="A7003" t="str">
            <v>E349420F</v>
          </cell>
          <cell r="B7003">
            <v>1058.75</v>
          </cell>
          <cell r="C7003" t="str">
            <v>OSIRIDE 2x18W G24d-2 IP44 prsten krom</v>
          </cell>
          <cell r="O7003">
            <v>1083</v>
          </cell>
        </row>
        <row r="7004">
          <cell r="A7004" t="str">
            <v>E349420IP</v>
          </cell>
          <cell r="B7004">
            <v>989.45</v>
          </cell>
          <cell r="C7004" t="str">
            <v>OSIRIDE 2x100W E27 IP44 prsten krom</v>
          </cell>
          <cell r="O7004">
            <v>1031.25</v>
          </cell>
        </row>
        <row r="7005">
          <cell r="A7005" t="str">
            <v>E349429</v>
          </cell>
          <cell r="B7005">
            <v>798.49</v>
          </cell>
          <cell r="C7005" t="str">
            <v>OSIRIDE 2x100W E27 IP40 prsten aluminij</v>
          </cell>
          <cell r="O7005">
            <v>963.75</v>
          </cell>
        </row>
        <row r="7006">
          <cell r="A7006" t="str">
            <v>E349429D</v>
          </cell>
          <cell r="B7006">
            <v>2025.1000000000001</v>
          </cell>
          <cell r="C7006" t="e">
            <v>#N/A</v>
          </cell>
          <cell r="O7006">
            <v>777.75</v>
          </cell>
        </row>
        <row r="7007">
          <cell r="A7007" t="str">
            <v>E349429E</v>
          </cell>
          <cell r="B7007">
            <v>1170.4000000000001</v>
          </cell>
          <cell r="C7007" t="str">
            <v>OSIRIDE 2x26W GX24q-3 IP44 prsten aluminij</v>
          </cell>
          <cell r="O7007">
            <v>1972.5</v>
          </cell>
        </row>
        <row r="7008">
          <cell r="A7008" t="str">
            <v>E349429F</v>
          </cell>
          <cell r="B7008">
            <v>1023.33</v>
          </cell>
          <cell r="C7008" t="str">
            <v>OSIRIDE 2x18W G24d-2 IP44 prsten aluminij</v>
          </cell>
          <cell r="O7008">
            <v>1140</v>
          </cell>
        </row>
        <row r="7009">
          <cell r="A7009" t="str">
            <v>E349429IP</v>
          </cell>
          <cell r="B7009">
            <v>893.97</v>
          </cell>
          <cell r="C7009" t="str">
            <v>OSIRIDE 2x100W E27 IP44 prsten aluminij</v>
          </cell>
          <cell r="O7009">
            <v>996.75</v>
          </cell>
        </row>
        <row r="7010">
          <cell r="A7010" t="str">
            <v>E349429SP</v>
          </cell>
          <cell r="B7010">
            <v>2209.9</v>
          </cell>
          <cell r="C7010" t="e">
            <v>#N/A</v>
          </cell>
          <cell r="O7010">
            <v>870.75</v>
          </cell>
        </row>
        <row r="7011">
          <cell r="A7011" t="str">
            <v>E349430</v>
          </cell>
          <cell r="B7011">
            <v>1365.21</v>
          </cell>
          <cell r="C7011" t="str">
            <v>OSIRIDE 2x100W E27 IP40 prsten krom</v>
          </cell>
          <cell r="O7011">
            <v>2152.5</v>
          </cell>
        </row>
        <row r="7012">
          <cell r="A7012" t="str">
            <v>E349430E</v>
          </cell>
          <cell r="B7012">
            <v>1848</v>
          </cell>
          <cell r="C7012" t="str">
            <v>OSIRIDE 2x32W GX24q-3 IP44 prsten krom</v>
          </cell>
          <cell r="O7012">
            <v>1329.75</v>
          </cell>
        </row>
        <row r="7013">
          <cell r="A7013" t="str">
            <v>E349430F</v>
          </cell>
          <cell r="B7013">
            <v>1567.72</v>
          </cell>
          <cell r="C7013" t="str">
            <v>OSIRIDE 2x26W G24d-3 IP44 prsten krom</v>
          </cell>
          <cell r="O7013">
            <v>1800</v>
          </cell>
        </row>
        <row r="7014">
          <cell r="A7014" t="str">
            <v>E349430IP</v>
          </cell>
          <cell r="B7014">
            <v>1493.03</v>
          </cell>
          <cell r="C7014" t="str">
            <v>OSIRIDE 2x100W E27 IP44 prsten krom</v>
          </cell>
          <cell r="O7014">
            <v>1527</v>
          </cell>
        </row>
        <row r="7015">
          <cell r="A7015" t="str">
            <v>E349433F</v>
          </cell>
          <cell r="B7015">
            <v>2078.23</v>
          </cell>
          <cell r="C7015" t="e">
            <v>#N/A</v>
          </cell>
          <cell r="O7015">
            <v>1454.25</v>
          </cell>
        </row>
        <row r="7016">
          <cell r="A7016" t="str">
            <v>E349439</v>
          </cell>
          <cell r="B7016">
            <v>1250.48</v>
          </cell>
          <cell r="C7016" t="str">
            <v>OSIRIDE 2x100W E27 IP40 prsten aluminij</v>
          </cell>
          <cell r="O7016">
            <v>2024.25</v>
          </cell>
        </row>
        <row r="7017">
          <cell r="A7017" t="str">
            <v>E349439E</v>
          </cell>
          <cell r="B7017">
            <v>1771</v>
          </cell>
          <cell r="C7017" t="str">
            <v>OSIRIDE 2x32W GX24q-3 IP44 prsten aluminij</v>
          </cell>
          <cell r="O7017">
            <v>1218</v>
          </cell>
        </row>
        <row r="7018">
          <cell r="A7018" t="str">
            <v>E349439F</v>
          </cell>
          <cell r="B7018">
            <v>1522.29</v>
          </cell>
          <cell r="C7018" t="str">
            <v>OSIRIDE 2x26W G24d-3, IP44, prsten aluminij</v>
          </cell>
          <cell r="O7018">
            <v>1725</v>
          </cell>
        </row>
        <row r="7019">
          <cell r="A7019" t="str">
            <v>E349439IP</v>
          </cell>
          <cell r="B7019">
            <v>1372.1399999999999</v>
          </cell>
          <cell r="C7019" t="str">
            <v>OSIRIDE 2x100W E27 IP44 prsten aluminij</v>
          </cell>
          <cell r="O7019">
            <v>1482.75</v>
          </cell>
        </row>
        <row r="7020">
          <cell r="A7020" t="str">
            <v>E349490</v>
          </cell>
          <cell r="B7020">
            <v>408.1</v>
          </cell>
          <cell r="C7020" t="str">
            <v>OSIRIDE 60W E27, IP40, prsten krom</v>
          </cell>
          <cell r="O7020">
            <v>1336.5</v>
          </cell>
        </row>
        <row r="7021">
          <cell r="A7021" t="str">
            <v>E349490IP</v>
          </cell>
          <cell r="B7021">
            <v>477.40000000000003</v>
          </cell>
          <cell r="C7021" t="str">
            <v>OSIRIDE 60W E27, IP44, prsten krom</v>
          </cell>
          <cell r="O7021">
            <v>397.5</v>
          </cell>
        </row>
        <row r="7022">
          <cell r="A7022" t="str">
            <v>E349499</v>
          </cell>
          <cell r="B7022">
            <v>377.3</v>
          </cell>
          <cell r="C7022" t="str">
            <v>OSIRIDE 60W E27, IP40, prsten aluminij</v>
          </cell>
          <cell r="O7022">
            <v>465</v>
          </cell>
        </row>
        <row r="7023">
          <cell r="A7023" t="str">
            <v>E349499IP</v>
          </cell>
          <cell r="B7023">
            <v>402.71</v>
          </cell>
          <cell r="C7023" t="str">
            <v>OSIRIDE 60W E27, IP44, prsten aluminij</v>
          </cell>
          <cell r="O7023">
            <v>367.5</v>
          </cell>
        </row>
        <row r="7024">
          <cell r="A7024" t="str">
            <v>E350300</v>
          </cell>
          <cell r="B7024">
            <v>2461.69</v>
          </cell>
          <cell r="C7024" t="str">
            <v>MISTRAL stajaća halogena R7s max 300W krom h=170cm</v>
          </cell>
          <cell r="O7024">
            <v>392.25</v>
          </cell>
        </row>
        <row r="7025">
          <cell r="A7025" t="str">
            <v>E350309</v>
          </cell>
          <cell r="B7025">
            <v>2403.94</v>
          </cell>
          <cell r="C7025" t="str">
            <v>MISTRAL stajaća halogena R7s max 300W aluminij h=170cm</v>
          </cell>
          <cell r="O7025">
            <v>2397.75</v>
          </cell>
        </row>
        <row r="7026">
          <cell r="A7026" t="str">
            <v>E350600</v>
          </cell>
          <cell r="B7026">
            <v>943.25</v>
          </cell>
          <cell r="C7026" t="str">
            <v>MISTRAL zidna halogena R7s max 300W krom</v>
          </cell>
          <cell r="O7026">
            <v>2341.5</v>
          </cell>
        </row>
        <row r="7027">
          <cell r="A7027" t="str">
            <v>E350609</v>
          </cell>
          <cell r="B7027">
            <v>880.11</v>
          </cell>
          <cell r="C7027" t="str">
            <v>MISTRAL zidna halogena R7s max 300W aluminij</v>
          </cell>
          <cell r="O7027">
            <v>918.75</v>
          </cell>
        </row>
        <row r="7028">
          <cell r="A7028" t="str">
            <v>E350610</v>
          </cell>
          <cell r="B7028">
            <v>1570.8</v>
          </cell>
          <cell r="C7028" t="str">
            <v>MISTRAL stajaća halogena R7s max 300W krom h=195cm</v>
          </cell>
          <cell r="O7028">
            <v>857.25</v>
          </cell>
        </row>
        <row r="7029">
          <cell r="A7029" t="str">
            <v>E350619</v>
          </cell>
          <cell r="B7029">
            <v>1489.95</v>
          </cell>
          <cell r="C7029" t="str">
            <v>MISTRAL stajaća halogena R7s max 300W aluminij h=195cm</v>
          </cell>
          <cell r="O7029">
            <v>1530</v>
          </cell>
        </row>
        <row r="7030">
          <cell r="A7030" t="str">
            <v>E350900</v>
          </cell>
          <cell r="B7030">
            <v>79.31</v>
          </cell>
          <cell r="C7030" t="str">
            <v>MISTRAL difuzor protiv blještenja</v>
          </cell>
          <cell r="O7030">
            <v>1451.25</v>
          </cell>
        </row>
        <row r="7031">
          <cell r="A7031" t="str">
            <v>E351604</v>
          </cell>
          <cell r="B7031">
            <v>458.15000000000003</v>
          </cell>
          <cell r="C7031" t="str">
            <v>CIACK zidna 26cm, 60W E14, IP40 staklo bijelo opal</v>
          </cell>
          <cell r="O7031">
            <v>77.25</v>
          </cell>
        </row>
        <row r="7032">
          <cell r="A7032" t="str">
            <v>E351604E</v>
          </cell>
          <cell r="B7032">
            <v>813.89</v>
          </cell>
          <cell r="C7032" t="str">
            <v>CIACK zidna 26cm, 13W G24q-1, IP44 staklo bijelo opal</v>
          </cell>
          <cell r="O7032">
            <v>446.25</v>
          </cell>
        </row>
        <row r="7033">
          <cell r="A7033" t="str">
            <v>E351604F</v>
          </cell>
          <cell r="B7033">
            <v>620.62</v>
          </cell>
          <cell r="C7033" t="str">
            <v>CIACK zidna 26cm, 13W G24d-1, IP44 staklo bijelo opal</v>
          </cell>
          <cell r="O7033">
            <v>792.75</v>
          </cell>
        </row>
        <row r="7034">
          <cell r="A7034" t="str">
            <v>E351604IP</v>
          </cell>
          <cell r="B7034">
            <v>499.73000000000008</v>
          </cell>
          <cell r="C7034" t="str">
            <v>CIACK zidna 26cm, 60W E14, IP44 staklo bijelo opal</v>
          </cell>
          <cell r="O7034">
            <v>604.5</v>
          </cell>
        </row>
        <row r="7035">
          <cell r="A7035" t="str">
            <v>E351614</v>
          </cell>
          <cell r="B7035">
            <v>683.76</v>
          </cell>
          <cell r="C7035" t="str">
            <v>CIACK zidna 37cm, 2x60W E14, IP40 staklo bijelo opal</v>
          </cell>
          <cell r="O7035">
            <v>486.75</v>
          </cell>
        </row>
        <row r="7036">
          <cell r="A7036" t="str">
            <v>E351614E</v>
          </cell>
          <cell r="B7036">
            <v>980.21</v>
          </cell>
          <cell r="C7036" t="str">
            <v>CIACK zidna 37cm, 26W GX24q-3, IP44 staklo bijelo opal</v>
          </cell>
          <cell r="O7036">
            <v>666</v>
          </cell>
        </row>
        <row r="7037">
          <cell r="A7037" t="str">
            <v>E351614F</v>
          </cell>
          <cell r="B7037">
            <v>910.91</v>
          </cell>
          <cell r="C7037" t="str">
            <v>CIACK zidna 37cm, 26W G24d-3, IP44 staklo bijelo opal</v>
          </cell>
          <cell r="O7037">
            <v>954.75</v>
          </cell>
        </row>
        <row r="7038">
          <cell r="A7038" t="str">
            <v>E351614IP</v>
          </cell>
          <cell r="B7038">
            <v>742.28000000000009</v>
          </cell>
          <cell r="C7038" t="str">
            <v>CIACK zidna 37cm, 2x60W E14, IP44 staklo bijelo opal</v>
          </cell>
          <cell r="O7038">
            <v>887.25</v>
          </cell>
        </row>
        <row r="7039">
          <cell r="A7039" t="str">
            <v>E351624</v>
          </cell>
          <cell r="B7039">
            <v>1247.4000000000001</v>
          </cell>
          <cell r="C7039" t="str">
            <v>CIACK zidna 46cm, 3x40W G9, IP40 staklo bijelo opal</v>
          </cell>
          <cell r="O7039">
            <v>723</v>
          </cell>
        </row>
        <row r="7040">
          <cell r="A7040" t="str">
            <v>E351624IP</v>
          </cell>
          <cell r="B7040">
            <v>1309</v>
          </cell>
          <cell r="C7040" t="str">
            <v>CIACK zidna 46cm, 3x40W G9, IP44 staklo bijelo opal</v>
          </cell>
          <cell r="O7040">
            <v>1215</v>
          </cell>
        </row>
        <row r="7041">
          <cell r="A7041" t="str">
            <v>E352500</v>
          </cell>
          <cell r="B7041">
            <v>1785.63</v>
          </cell>
          <cell r="C7041" t="str">
            <v>FUTURA viseća fi4.5cm za 39W  G5, staklo transparent</v>
          </cell>
          <cell r="O7041">
            <v>1275</v>
          </cell>
        </row>
        <row r="7042">
          <cell r="A7042" t="str">
            <v>E352500M</v>
          </cell>
          <cell r="B7042">
            <v>1730.19</v>
          </cell>
          <cell r="C7042" t="str">
            <v>FUTURA viseća fi4.5cm za 39W G5, staklo transparent, sa kutijom</v>
          </cell>
          <cell r="O7042">
            <v>1739.25</v>
          </cell>
        </row>
        <row r="7043">
          <cell r="A7043" t="str">
            <v>E352504</v>
          </cell>
          <cell r="B7043">
            <v>1829.52</v>
          </cell>
          <cell r="C7043" t="str">
            <v>FUTURA viseća fi4.5cm za 39W G5, staklo opal</v>
          </cell>
          <cell r="O7043">
            <v>1685.25</v>
          </cell>
        </row>
        <row r="7044">
          <cell r="A7044" t="str">
            <v>E352504M</v>
          </cell>
          <cell r="B7044">
            <v>1775.62</v>
          </cell>
          <cell r="C7044" t="str">
            <v>FUTURA viseća fi4.5cm za 39W G5, staklo opal, sa kutijom</v>
          </cell>
          <cell r="O7044">
            <v>1782</v>
          </cell>
        </row>
        <row r="7045">
          <cell r="A7045" t="str">
            <v>E352510</v>
          </cell>
          <cell r="B7045">
            <v>2091.3200000000002</v>
          </cell>
          <cell r="C7045" t="str">
            <v>FUTURA viseća fi6cm za 2x39 G5, staklo transparent</v>
          </cell>
          <cell r="O7045">
            <v>1729.5</v>
          </cell>
        </row>
        <row r="7046">
          <cell r="A7046" t="str">
            <v>E352510M</v>
          </cell>
          <cell r="B7046">
            <v>2035.8799999999999</v>
          </cell>
          <cell r="C7046" t="str">
            <v>FUTURA viseća fi6cm za 2x39W G5, staklo transparent, sa kutijom</v>
          </cell>
          <cell r="O7046">
            <v>2037</v>
          </cell>
        </row>
        <row r="7047">
          <cell r="A7047" t="str">
            <v>E352514</v>
          </cell>
          <cell r="B7047">
            <v>2136.75</v>
          </cell>
          <cell r="C7047" t="str">
            <v>FUTURA viseća fi6cm za 2x39W G5, staklo opal</v>
          </cell>
          <cell r="O7047">
            <v>1983</v>
          </cell>
        </row>
        <row r="7048">
          <cell r="A7048" t="str">
            <v>E352514M</v>
          </cell>
          <cell r="B7048">
            <v>2081.31</v>
          </cell>
          <cell r="C7048" t="str">
            <v>FUTURA viseća fi6cm za 2x39W G5, staklo opal, sa kutijom</v>
          </cell>
          <cell r="O7048">
            <v>2081.25</v>
          </cell>
        </row>
        <row r="7049">
          <cell r="A7049" t="str">
            <v>E352520</v>
          </cell>
          <cell r="B7049">
            <v>1911.91</v>
          </cell>
          <cell r="C7049" t="str">
            <v>FUTURA viseća fi4.5cm za 54W  G5, staklo transparent</v>
          </cell>
          <cell r="O7049">
            <v>2027.25</v>
          </cell>
        </row>
        <row r="7050">
          <cell r="A7050" t="str">
            <v>E352520M</v>
          </cell>
          <cell r="B7050">
            <v>1856.47</v>
          </cell>
          <cell r="C7050" t="str">
            <v>FUTURA viseća fi4.5cm za 54W G5, staklo transparent, sa kutijom</v>
          </cell>
          <cell r="O7050">
            <v>1862.25</v>
          </cell>
        </row>
        <row r="7051">
          <cell r="A7051" t="str">
            <v>E352524</v>
          </cell>
          <cell r="B7051">
            <v>1965.04</v>
          </cell>
          <cell r="C7051" t="str">
            <v>FUTURA viseća fi4.5cm za 54W G5, staklo opal</v>
          </cell>
          <cell r="O7051">
            <v>1808.25</v>
          </cell>
        </row>
        <row r="7052">
          <cell r="A7052" t="str">
            <v>E352524M</v>
          </cell>
          <cell r="B7052">
            <v>1911.91</v>
          </cell>
          <cell r="C7052" t="str">
            <v>FUTURA viseća fi4.5cm za 54W G5, staklo opal, sa kutijom</v>
          </cell>
          <cell r="O7052">
            <v>1914</v>
          </cell>
        </row>
        <row r="7053">
          <cell r="A7053" t="str">
            <v>E352530</v>
          </cell>
          <cell r="B7053">
            <v>2262.2600000000002</v>
          </cell>
          <cell r="C7053" t="str">
            <v>FUTURA viseća fi6cm za 2x54 G5, staklo transparent</v>
          </cell>
          <cell r="O7053">
            <v>1862.25</v>
          </cell>
        </row>
        <row r="7054">
          <cell r="A7054" t="str">
            <v>E352530M</v>
          </cell>
          <cell r="B7054">
            <v>2217.6</v>
          </cell>
          <cell r="C7054" t="str">
            <v>FUTURA viseća fi6cm za 2x54W G5, staklo transparent, sa kutijom</v>
          </cell>
          <cell r="O7054">
            <v>2203.5</v>
          </cell>
        </row>
        <row r="7055">
          <cell r="A7055" t="str">
            <v>E352534</v>
          </cell>
          <cell r="B7055">
            <v>2307.69</v>
          </cell>
          <cell r="C7055" t="str">
            <v>FUTURA viseća fi6cm za 2x54W G5, staklo opal</v>
          </cell>
          <cell r="O7055">
            <v>2160</v>
          </cell>
        </row>
        <row r="7056">
          <cell r="A7056" t="str">
            <v>E352534DD</v>
          </cell>
          <cell r="B7056">
            <v>2656.5</v>
          </cell>
          <cell r="C7056" t="e">
            <v>#N/A</v>
          </cell>
          <cell r="O7056">
            <v>2247.75</v>
          </cell>
        </row>
        <row r="7057">
          <cell r="A7057" t="str">
            <v>E352534M</v>
          </cell>
          <cell r="B7057">
            <v>2270.73</v>
          </cell>
          <cell r="C7057" t="str">
            <v>FUTURA viseća fi6cm za 2x54W G5, staklo opal, sa kutijom</v>
          </cell>
          <cell r="O7057">
            <v>2587.5</v>
          </cell>
        </row>
        <row r="7058">
          <cell r="A7058" t="str">
            <v>E352600</v>
          </cell>
          <cell r="B7058">
            <v>1576.96</v>
          </cell>
          <cell r="C7058" t="str">
            <v>FUTURA zidna fi4.5cm za 39W  G5, staklo transparent</v>
          </cell>
          <cell r="O7058">
            <v>2211.75</v>
          </cell>
        </row>
        <row r="7059">
          <cell r="A7059" t="str">
            <v>E352604</v>
          </cell>
          <cell r="B7059">
            <v>1622.3899999999999</v>
          </cell>
          <cell r="C7059" t="str">
            <v>FUTURA zidna fi4.5cm za 39W G5, staklo opal</v>
          </cell>
          <cell r="O7059">
            <v>1536</v>
          </cell>
        </row>
        <row r="7060">
          <cell r="A7060" t="str">
            <v>E352604DD</v>
          </cell>
          <cell r="B7060">
            <v>2263.8000000000002</v>
          </cell>
          <cell r="C7060" t="e">
            <v>#N/A</v>
          </cell>
          <cell r="O7060">
            <v>1580.25</v>
          </cell>
        </row>
        <row r="7061">
          <cell r="A7061" t="str">
            <v>E352610</v>
          </cell>
          <cell r="B7061">
            <v>1793.3300000000002</v>
          </cell>
          <cell r="C7061" t="str">
            <v>FUTURA zidna fi6cm za 2x39W G5, staklo transparent</v>
          </cell>
          <cell r="O7061">
            <v>2205</v>
          </cell>
        </row>
        <row r="7062">
          <cell r="A7062" t="str">
            <v>E352614</v>
          </cell>
          <cell r="B7062">
            <v>1838.7600000000002</v>
          </cell>
          <cell r="C7062" t="str">
            <v>FUTURA zidna fi6cm za 2x39W G5, staklo opal</v>
          </cell>
          <cell r="O7062">
            <v>1746.75</v>
          </cell>
        </row>
        <row r="7063">
          <cell r="A7063" t="str">
            <v>E352620</v>
          </cell>
          <cell r="B7063">
            <v>1677.0600000000002</v>
          </cell>
          <cell r="C7063" t="str">
            <v>FUTURA zidna fi4.5cm za 54W  G5, staklo transparent</v>
          </cell>
          <cell r="O7063">
            <v>1791</v>
          </cell>
        </row>
        <row r="7064">
          <cell r="A7064" t="str">
            <v>E352624</v>
          </cell>
          <cell r="B7064">
            <v>1730.19</v>
          </cell>
          <cell r="C7064" t="str">
            <v>FUTURA zidna fi4.5cm za 54W G5, staklo opal</v>
          </cell>
          <cell r="O7064">
            <v>1633.5</v>
          </cell>
        </row>
        <row r="7065">
          <cell r="A7065" t="str">
            <v>E352630</v>
          </cell>
          <cell r="B7065">
            <v>1947.3300000000002</v>
          </cell>
          <cell r="C7065" t="str">
            <v>FUTURA zidna/stropna  fi 6cm, 2x54W transparent</v>
          </cell>
          <cell r="O7065">
            <v>1685.25</v>
          </cell>
        </row>
        <row r="7066">
          <cell r="A7066" t="str">
            <v>E352634</v>
          </cell>
          <cell r="B7066">
            <v>2000.46</v>
          </cell>
          <cell r="C7066" t="str">
            <v>FUTURA zidna/stropna fi 6cm, 2x54W opal</v>
          </cell>
          <cell r="O7066">
            <v>1896.75</v>
          </cell>
        </row>
        <row r="7067">
          <cell r="A7067" t="str">
            <v>E352700C</v>
          </cell>
          <cell r="B7067">
            <v>1891.8899999999999</v>
          </cell>
          <cell r="C7067" t="str">
            <v>FUTURA za CAVOQUICK fi 4,5cm, 1x39W transparent</v>
          </cell>
          <cell r="O7067">
            <v>1948.5</v>
          </cell>
        </row>
        <row r="7068">
          <cell r="A7068" t="str">
            <v>E352700T</v>
          </cell>
          <cell r="B7068">
            <v>1992.7600000000002</v>
          </cell>
          <cell r="C7068" t="str">
            <v>FUTURA za SLIM 3 fi 4,5cm, 1x39W transparent</v>
          </cell>
          <cell r="O7068">
            <v>1842.75</v>
          </cell>
        </row>
        <row r="7069">
          <cell r="A7069" t="str">
            <v>E352700X</v>
          </cell>
          <cell r="B7069">
            <v>1992.7600000000002</v>
          </cell>
          <cell r="C7069" t="str">
            <v>FUTURA za CURVO 230 fi 4,5cm, 1x39W transparent</v>
          </cell>
          <cell r="O7069">
            <v>1941</v>
          </cell>
        </row>
        <row r="7070">
          <cell r="A7070" t="str">
            <v>E352704C</v>
          </cell>
          <cell r="B7070">
            <v>1940.4</v>
          </cell>
          <cell r="C7070" t="str">
            <v>FUTURA za CAVOQUICK fi 4,5cm, 1x39W opal</v>
          </cell>
          <cell r="O7070">
            <v>1941</v>
          </cell>
        </row>
        <row r="7071">
          <cell r="A7071" t="str">
            <v>E352704T</v>
          </cell>
          <cell r="B7071">
            <v>2016.6299999999999</v>
          </cell>
          <cell r="C7071" t="str">
            <v>FUTURA za SLIM 3 fi 4,5cm, 1x39W opal</v>
          </cell>
          <cell r="O7071">
            <v>1890</v>
          </cell>
        </row>
        <row r="7072">
          <cell r="A7072" t="str">
            <v>E352704X</v>
          </cell>
          <cell r="B7072">
            <v>2016.6299999999999</v>
          </cell>
          <cell r="C7072" t="str">
            <v>FUTURA za CURVO 230 fi 4,5cm, 1x39W opal</v>
          </cell>
          <cell r="O7072">
            <v>1964.25</v>
          </cell>
        </row>
        <row r="7073">
          <cell r="A7073" t="str">
            <v>E352710C</v>
          </cell>
          <cell r="B7073">
            <v>2109.0299999999997</v>
          </cell>
          <cell r="C7073" t="str">
            <v>FUTURA za CAVOQUICK fi 6cm, 2x39W transparent</v>
          </cell>
          <cell r="O7073">
            <v>1964.25</v>
          </cell>
        </row>
        <row r="7074">
          <cell r="A7074" t="str">
            <v>E352710T</v>
          </cell>
          <cell r="B7074">
            <v>2196.04</v>
          </cell>
          <cell r="C7074" t="str">
            <v>FUTURA za SLIM 3 fi 6cm, 2x39W transparent</v>
          </cell>
          <cell r="O7074">
            <v>2054.25</v>
          </cell>
        </row>
        <row r="7075">
          <cell r="A7075" t="str">
            <v>E352710X</v>
          </cell>
          <cell r="B7075">
            <v>2196.04</v>
          </cell>
          <cell r="C7075" t="str">
            <v>FUTURA za CURVO 230 fi 6cm, 2x39W transparent</v>
          </cell>
          <cell r="O7075">
            <v>2139</v>
          </cell>
        </row>
        <row r="7076">
          <cell r="A7076" t="str">
            <v>E352714C</v>
          </cell>
          <cell r="B7076">
            <v>2162.1600000000003</v>
          </cell>
          <cell r="C7076" t="str">
            <v>FUTURA za CAVOQUICK fi 6cm, 2x39W opal</v>
          </cell>
          <cell r="O7076">
            <v>2139</v>
          </cell>
        </row>
        <row r="7077">
          <cell r="A7077" t="str">
            <v>E352714T</v>
          </cell>
          <cell r="B7077">
            <v>2220.6799999999998</v>
          </cell>
          <cell r="C7077" t="str">
            <v>FUTURA za SLIM 3 fi 6cm, 2x39W opal</v>
          </cell>
          <cell r="O7077">
            <v>2106</v>
          </cell>
        </row>
        <row r="7078">
          <cell r="A7078" t="str">
            <v>E352714X</v>
          </cell>
          <cell r="B7078">
            <v>2220.6799999999998</v>
          </cell>
          <cell r="C7078" t="str">
            <v>FUTURA za CURVO 230 fi 6cm, 2x39W opal</v>
          </cell>
          <cell r="O7078">
            <v>2163</v>
          </cell>
        </row>
        <row r="7079">
          <cell r="A7079" t="str">
            <v>E352720C</v>
          </cell>
          <cell r="B7079">
            <v>1992.7600000000002</v>
          </cell>
          <cell r="C7079" t="str">
            <v>FUTURA za CAVOQUICK fi 4,5cm, 1x54W transparent</v>
          </cell>
          <cell r="O7079">
            <v>2163</v>
          </cell>
        </row>
        <row r="7080">
          <cell r="A7080" t="str">
            <v>E352720T</v>
          </cell>
          <cell r="B7080">
            <v>2035.8799999999999</v>
          </cell>
          <cell r="C7080" t="str">
            <v>FUTURA za SLIM 3 fi 4,5cm, 1x54W transparent</v>
          </cell>
          <cell r="O7080">
            <v>1941</v>
          </cell>
        </row>
        <row r="7081">
          <cell r="A7081" t="str">
            <v>E352720X</v>
          </cell>
          <cell r="B7081">
            <v>2035.8799999999999</v>
          </cell>
          <cell r="C7081" t="str">
            <v>FUTURA za CURVO 230 fi 4,5cm, 1x54W transparent</v>
          </cell>
          <cell r="O7081">
            <v>1983</v>
          </cell>
        </row>
        <row r="7082">
          <cell r="A7082" t="str">
            <v>E352724C</v>
          </cell>
          <cell r="B7082">
            <v>2047.4299999999998</v>
          </cell>
          <cell r="C7082" t="str">
            <v>FUTURA za CAVOQUICK fi 4,5cm, 1x54W opal</v>
          </cell>
          <cell r="O7082">
            <v>1983</v>
          </cell>
        </row>
        <row r="7083">
          <cell r="A7083" t="str">
            <v>E352724T</v>
          </cell>
          <cell r="B7083">
            <v>2091.3200000000002</v>
          </cell>
          <cell r="C7083" t="str">
            <v>FUTURA za SLIM 3 fi 4,5cm, 1x54W opal</v>
          </cell>
          <cell r="O7083">
            <v>1994.25</v>
          </cell>
        </row>
        <row r="7084">
          <cell r="A7084" t="str">
            <v>E352724X</v>
          </cell>
          <cell r="B7084">
            <v>2091.3200000000002</v>
          </cell>
          <cell r="C7084" t="str">
            <v>FUTURA za CURVO 230 fi 4,5cm, 1x54W opal</v>
          </cell>
          <cell r="O7084">
            <v>2037</v>
          </cell>
        </row>
        <row r="7085">
          <cell r="A7085" t="str">
            <v>E352730C</v>
          </cell>
          <cell r="B7085">
            <v>2262.2600000000002</v>
          </cell>
          <cell r="C7085" t="str">
            <v>FUTURA za CAVOQUICK fi 6cm, 2x54W transparent</v>
          </cell>
          <cell r="O7085">
            <v>2037</v>
          </cell>
        </row>
        <row r="7086">
          <cell r="A7086" t="str">
            <v>E352730T</v>
          </cell>
          <cell r="B7086">
            <v>2306.15</v>
          </cell>
          <cell r="C7086" t="str">
            <v>FUTURA za SLIM 3 fi 6cm, 2x54W transparent</v>
          </cell>
          <cell r="O7086">
            <v>2203.5</v>
          </cell>
        </row>
        <row r="7087">
          <cell r="A7087" t="str">
            <v>E352730X</v>
          </cell>
          <cell r="B7087">
            <v>2306.15</v>
          </cell>
          <cell r="C7087" t="str">
            <v>FUTURA za CURVO 230 fi 6cm, 2x54W transparent</v>
          </cell>
          <cell r="O7087">
            <v>2246.25</v>
          </cell>
        </row>
        <row r="7088">
          <cell r="A7088" t="str">
            <v>E352734C</v>
          </cell>
          <cell r="B7088">
            <v>2317.7000000000003</v>
          </cell>
          <cell r="C7088" t="str">
            <v>FUTURA za CAVOQUICK fi 6cm, 2x54W opal</v>
          </cell>
          <cell r="O7088">
            <v>2246.25</v>
          </cell>
        </row>
        <row r="7089">
          <cell r="A7089" t="str">
            <v>E352734T</v>
          </cell>
          <cell r="B7089">
            <v>2360.8200000000002</v>
          </cell>
          <cell r="C7089" t="str">
            <v>FUTURA za SLIM 3 fi 6cm, 2x54W opal</v>
          </cell>
          <cell r="O7089">
            <v>2257.5</v>
          </cell>
        </row>
        <row r="7090">
          <cell r="A7090" t="str">
            <v>E352734X</v>
          </cell>
          <cell r="B7090">
            <v>2360.8200000000002</v>
          </cell>
          <cell r="C7090" t="str">
            <v>FUTURA za CURVO 230 fi 6cm, 2x54W opal</v>
          </cell>
          <cell r="O7090">
            <v>2299.5</v>
          </cell>
        </row>
        <row r="7091">
          <cell r="A7091" t="str">
            <v>E352900</v>
          </cell>
          <cell r="B7091">
            <v>200.20000000000002</v>
          </cell>
          <cell r="C7091" t="str">
            <v>FUTURA zidni nosač</v>
          </cell>
          <cell r="O7091">
            <v>2299.5</v>
          </cell>
        </row>
        <row r="7092">
          <cell r="A7092" t="str">
            <v>E352908</v>
          </cell>
          <cell r="B7092">
            <v>685.30000000000007</v>
          </cell>
          <cell r="C7092" t="str">
            <v>FUTURA stropni nosač za 2-4 lampi</v>
          </cell>
          <cell r="O7092">
            <v>195</v>
          </cell>
        </row>
        <row r="7093">
          <cell r="A7093" t="str">
            <v>E352909</v>
          </cell>
          <cell r="B7093">
            <v>708.4</v>
          </cell>
          <cell r="C7093" t="str">
            <v>FUTURA stropni nosač za 5-6 lampi</v>
          </cell>
          <cell r="O7093">
            <v>667.5</v>
          </cell>
        </row>
        <row r="7094">
          <cell r="A7094" t="str">
            <v>E353400</v>
          </cell>
          <cell r="B7094">
            <v>375.76</v>
          </cell>
          <cell r="C7094" t="str">
            <v>SINT G9 60W transparent</v>
          </cell>
          <cell r="O7094">
            <v>690</v>
          </cell>
        </row>
        <row r="7095">
          <cell r="A7095" t="str">
            <v>E353404</v>
          </cell>
          <cell r="B7095">
            <v>394.24</v>
          </cell>
          <cell r="C7095" t="str">
            <v>SINT G9 60W opal</v>
          </cell>
          <cell r="O7095">
            <v>366</v>
          </cell>
        </row>
        <row r="7096">
          <cell r="A7096" t="str">
            <v>E353410</v>
          </cell>
          <cell r="B7096">
            <v>762.30000000000007</v>
          </cell>
          <cell r="C7096" t="str">
            <v>SINT E27 75W transparent</v>
          </cell>
          <cell r="O7096">
            <v>384</v>
          </cell>
        </row>
        <row r="7097">
          <cell r="A7097" t="str">
            <v>E353414</v>
          </cell>
          <cell r="B7097">
            <v>762.30000000000007</v>
          </cell>
          <cell r="C7097" t="str">
            <v>SINT E27 75W opal</v>
          </cell>
          <cell r="O7097">
            <v>742.5</v>
          </cell>
        </row>
        <row r="7098">
          <cell r="A7098" t="str">
            <v>E353430</v>
          </cell>
          <cell r="B7098">
            <v>1301.3</v>
          </cell>
          <cell r="C7098" t="str">
            <v>SINT E27 100W transparent</v>
          </cell>
          <cell r="O7098">
            <v>742.5</v>
          </cell>
        </row>
        <row r="7099">
          <cell r="A7099" t="str">
            <v>E353434</v>
          </cell>
          <cell r="B7099">
            <v>1301.3</v>
          </cell>
          <cell r="C7099" t="str">
            <v>SINT E27 100W opal</v>
          </cell>
          <cell r="O7099">
            <v>1267.5</v>
          </cell>
        </row>
        <row r="7100">
          <cell r="A7100" t="str">
            <v>E353500</v>
          </cell>
          <cell r="B7100">
            <v>546.70000000000005</v>
          </cell>
          <cell r="C7100" t="str">
            <v>SINT viseći G9 60W transparent</v>
          </cell>
          <cell r="O7100">
            <v>1267.5</v>
          </cell>
        </row>
        <row r="7101">
          <cell r="A7101" t="str">
            <v>E353504</v>
          </cell>
          <cell r="B7101">
            <v>546.70000000000005</v>
          </cell>
          <cell r="C7101" t="str">
            <v>SINT viseći G9 60W opal</v>
          </cell>
          <cell r="O7101">
            <v>532.5</v>
          </cell>
        </row>
        <row r="7102">
          <cell r="A7102" t="str">
            <v>E353514</v>
          </cell>
          <cell r="B7102">
            <v>1118.8100000000002</v>
          </cell>
          <cell r="C7102" t="str">
            <v>COLUMBIA viseća 33cm, 100W E27</v>
          </cell>
          <cell r="O7102">
            <v>532.5</v>
          </cell>
        </row>
        <row r="7103">
          <cell r="A7103" t="str">
            <v>E353520</v>
          </cell>
          <cell r="B7103">
            <v>870.1</v>
          </cell>
          <cell r="C7103" t="str">
            <v>SINT viseći E27 75W transparent</v>
          </cell>
          <cell r="O7103">
            <v>1089.75</v>
          </cell>
        </row>
        <row r="7104">
          <cell r="A7104" t="str">
            <v>E353524</v>
          </cell>
          <cell r="B7104">
            <v>870.1</v>
          </cell>
          <cell r="C7104" t="str">
            <v>SINT viseći E27 75W opal</v>
          </cell>
          <cell r="O7104">
            <v>847.5</v>
          </cell>
        </row>
        <row r="7105">
          <cell r="A7105" t="str">
            <v>E353530</v>
          </cell>
          <cell r="B7105">
            <v>1557.71</v>
          </cell>
          <cell r="C7105" t="str">
            <v>SINT viseći E27 100W transparent</v>
          </cell>
          <cell r="O7105">
            <v>847.5</v>
          </cell>
        </row>
        <row r="7106">
          <cell r="A7106" t="str">
            <v>E353534</v>
          </cell>
          <cell r="B7106">
            <v>1557.71</v>
          </cell>
          <cell r="C7106" t="str">
            <v>SINT viseći E27 100W opal</v>
          </cell>
          <cell r="O7106">
            <v>1517.25</v>
          </cell>
        </row>
        <row r="7107">
          <cell r="A7107" t="str">
            <v>E353604</v>
          </cell>
          <cell r="B7107">
            <v>880.11</v>
          </cell>
          <cell r="C7107" t="str">
            <v>COLUMBIA zidna ukošena halogena 28cm, 100W E14</v>
          </cell>
          <cell r="O7107">
            <v>1517.25</v>
          </cell>
        </row>
        <row r="7108">
          <cell r="A7108" t="str">
            <v>E353614</v>
          </cell>
          <cell r="B7108">
            <v>1087.24</v>
          </cell>
          <cell r="C7108" t="str">
            <v>COLUMBIA zidna ukošena halogena 33,5cm, 150W E27</v>
          </cell>
          <cell r="O7108">
            <v>857.25</v>
          </cell>
        </row>
        <row r="7109">
          <cell r="A7109" t="str">
            <v>E353624</v>
          </cell>
          <cell r="B7109">
            <v>901.67</v>
          </cell>
          <cell r="C7109" t="str">
            <v>COLUMBIA zidna halogena 28cm, 100W E14</v>
          </cell>
          <cell r="O7109">
            <v>1059</v>
          </cell>
        </row>
        <row r="7110">
          <cell r="A7110" t="str">
            <v>E353634</v>
          </cell>
          <cell r="B7110">
            <v>1111.8800000000001</v>
          </cell>
          <cell r="C7110" t="str">
            <v>COLUMBIA zidna halogena 33cm, 150W E27</v>
          </cell>
          <cell r="O7110">
            <v>878.25</v>
          </cell>
        </row>
        <row r="7111">
          <cell r="A7111" t="str">
            <v>E353900</v>
          </cell>
          <cell r="B7111">
            <v>130.9</v>
          </cell>
          <cell r="C7111" t="str">
            <v>COLUMBIA staklo IP40 za E353 604</v>
          </cell>
          <cell r="O7111">
            <v>1083</v>
          </cell>
        </row>
        <row r="7112">
          <cell r="A7112" t="str">
            <v>E353901</v>
          </cell>
          <cell r="B7112">
            <v>161.70000000000002</v>
          </cell>
          <cell r="C7112" t="str">
            <v>COLUMBIA staklo IP40 za E353 614</v>
          </cell>
          <cell r="O7112">
            <v>127.5</v>
          </cell>
        </row>
        <row r="7113">
          <cell r="A7113" t="str">
            <v>E353990</v>
          </cell>
          <cell r="B7113">
            <v>277.2</v>
          </cell>
          <cell r="C7113" t="str">
            <v>Staklo za CLAP 5,8x7,5cm opal bijelo</v>
          </cell>
          <cell r="O7113">
            <v>157.5</v>
          </cell>
        </row>
        <row r="7114">
          <cell r="A7114" t="str">
            <v>E353992</v>
          </cell>
          <cell r="B7114">
            <v>361.90000000000003</v>
          </cell>
          <cell r="C7114" t="str">
            <v>DEDALO staklo za visilicu 8,5x8,5x11cm, unutra satinirano, vani transparentno</v>
          </cell>
          <cell r="O7114">
            <v>270</v>
          </cell>
        </row>
        <row r="7115">
          <cell r="A7115" t="str">
            <v>E353993</v>
          </cell>
          <cell r="B7115">
            <v>300.3</v>
          </cell>
          <cell r="C7115" t="str">
            <v>DEDALO staklo za visilicu 8,5x8,5x11cm, satinirano</v>
          </cell>
          <cell r="O7115">
            <v>352.5</v>
          </cell>
        </row>
        <row r="7116">
          <cell r="A7116" t="str">
            <v>E354104</v>
          </cell>
          <cell r="B7116">
            <v>708.4</v>
          </cell>
          <cell r="C7116" t="str">
            <v>STYLE stolna svj. H=29cm, 75W G9, baza bijela, staklo opal bijelo</v>
          </cell>
          <cell r="O7116">
            <v>292.5</v>
          </cell>
        </row>
        <row r="7117">
          <cell r="A7117" t="str">
            <v>E354105</v>
          </cell>
          <cell r="B7117">
            <v>708.4</v>
          </cell>
          <cell r="C7117" t="str">
            <v>STYLE stolna svj. H=29cm, 75W G9, baza crna, staklo opal bijelo</v>
          </cell>
          <cell r="O7117">
            <v>690</v>
          </cell>
        </row>
        <row r="7118">
          <cell r="A7118" t="str">
            <v>E354109</v>
          </cell>
          <cell r="B7118">
            <v>708.4</v>
          </cell>
          <cell r="C7118" t="str">
            <v>STYLE stolna svj. H=29cm, 75W G9, baza aluminij, staklo opal bijelo</v>
          </cell>
          <cell r="O7118">
            <v>690</v>
          </cell>
        </row>
        <row r="7119">
          <cell r="A7119" t="str">
            <v>E354114</v>
          </cell>
          <cell r="B7119">
            <v>947.1</v>
          </cell>
          <cell r="C7119" t="str">
            <v>STYLE stolna svj. H=48cm, 75W G9, baza bijela, staklo opal bijelo</v>
          </cell>
          <cell r="O7119">
            <v>690</v>
          </cell>
        </row>
        <row r="7120">
          <cell r="A7120" t="str">
            <v>E354115</v>
          </cell>
          <cell r="B7120">
            <v>947.1</v>
          </cell>
          <cell r="C7120" t="str">
            <v>STYLE stolna svj. H=48cm, 75W G9, baza crna, staklo opal bijelo</v>
          </cell>
          <cell r="O7120">
            <v>922.5</v>
          </cell>
        </row>
        <row r="7121">
          <cell r="A7121" t="str">
            <v>E354119</v>
          </cell>
          <cell r="B7121">
            <v>947.1</v>
          </cell>
          <cell r="C7121" t="str">
            <v>STYLE stolna svj. H=48cm, 75W G9, baza aluminij, staklo opal bijelo</v>
          </cell>
          <cell r="O7121">
            <v>922.5</v>
          </cell>
        </row>
        <row r="7122">
          <cell r="A7122" t="str">
            <v>E354609</v>
          </cell>
          <cell r="B7122">
            <v>472.01</v>
          </cell>
          <cell r="C7122" t="str">
            <v>STYLE zidna svj. 1x75W G9, baza aluminij, staklo opal bijelo</v>
          </cell>
          <cell r="O7122">
            <v>922.5</v>
          </cell>
        </row>
        <row r="7123">
          <cell r="A7123" t="str">
            <v>E355409</v>
          </cell>
          <cell r="B7123">
            <v>1081.0800000000002</v>
          </cell>
          <cell r="C7123" t="str">
            <v>MATCH sa bazom 300W R7s, h=32cm, opalni difuzor</v>
          </cell>
          <cell r="O7123">
            <v>459.75</v>
          </cell>
        </row>
        <row r="7124">
          <cell r="A7124" t="str">
            <v>E355419</v>
          </cell>
          <cell r="B7124">
            <v>1208.1300000000001</v>
          </cell>
          <cell r="C7124" t="str">
            <v>MATCH sa bazom 300W R7s, h=85cm, opalni difuzor</v>
          </cell>
          <cell r="O7124">
            <v>1053</v>
          </cell>
        </row>
        <row r="7125">
          <cell r="A7125" t="str">
            <v>E355604</v>
          </cell>
          <cell r="B7125">
            <v>1032.57</v>
          </cell>
          <cell r="C7125" t="str">
            <v>MATCH zidna 300W R7s, opal difuzor</v>
          </cell>
          <cell r="O7125">
            <v>1176.75</v>
          </cell>
        </row>
        <row r="7126">
          <cell r="A7126" t="str">
            <v>E355614</v>
          </cell>
          <cell r="B7126">
            <v>2256.8700000000003</v>
          </cell>
          <cell r="C7126" t="str">
            <v>MATCH zidna 70W G8,5, opal difuzor</v>
          </cell>
          <cell r="O7126">
            <v>1005.75</v>
          </cell>
        </row>
        <row r="7127">
          <cell r="A7127" t="str">
            <v>E355709C</v>
          </cell>
          <cell r="B7127">
            <v>1081.0800000000002</v>
          </cell>
          <cell r="C7127" t="str">
            <v>MATCH za CAVOQUICK 300W R7s, opalni difuzor</v>
          </cell>
          <cell r="O7127">
            <v>2198.25</v>
          </cell>
        </row>
        <row r="7128">
          <cell r="A7128" t="str">
            <v>E355719D</v>
          </cell>
          <cell r="B7128">
            <v>1260.49</v>
          </cell>
          <cell r="C7128" t="str">
            <v>MATCH za EUROSTANDARD 300W R7s, opalni difuzor</v>
          </cell>
          <cell r="O7128">
            <v>1053</v>
          </cell>
        </row>
        <row r="7129">
          <cell r="A7129" t="str">
            <v>E355719T</v>
          </cell>
          <cell r="B7129">
            <v>1166.55</v>
          </cell>
          <cell r="C7129" t="str">
            <v>MATCH za SLIM 3 300W R7s, opalni difuzor</v>
          </cell>
          <cell r="O7129">
            <v>1227.75</v>
          </cell>
        </row>
        <row r="7130">
          <cell r="A7130" t="str">
            <v>E355719X</v>
          </cell>
          <cell r="B7130">
            <v>1120.3500000000001</v>
          </cell>
          <cell r="C7130" t="str">
            <v>MATCH za CURVO230 300W R7s, opalni difuzor</v>
          </cell>
          <cell r="O7130">
            <v>1136.25</v>
          </cell>
        </row>
        <row r="7131">
          <cell r="A7131" t="str">
            <v>E355729C</v>
          </cell>
          <cell r="B7131">
            <v>2405.48</v>
          </cell>
          <cell r="C7131" t="str">
            <v>MATCH za CAVOQUICK 70W G8,5, opalni difuzor</v>
          </cell>
          <cell r="O7131">
            <v>1091.25</v>
          </cell>
        </row>
        <row r="7132">
          <cell r="A7132" t="str">
            <v>E355729D</v>
          </cell>
          <cell r="B7132">
            <v>2423.96</v>
          </cell>
          <cell r="C7132" t="str">
            <v>MATCH za EUROSTANDARD 70W G8,5, opalni difuzor</v>
          </cell>
          <cell r="O7132">
            <v>2343</v>
          </cell>
        </row>
        <row r="7133">
          <cell r="A7133" t="str">
            <v>E355729T</v>
          </cell>
          <cell r="B7133">
            <v>2390.85</v>
          </cell>
          <cell r="C7133" t="str">
            <v>MATCH za SLIM 3 70W G8,5, opalni difuzor</v>
          </cell>
          <cell r="O7133">
            <v>2361</v>
          </cell>
        </row>
        <row r="7134">
          <cell r="A7134" t="str">
            <v>E355729X</v>
          </cell>
          <cell r="B7134">
            <v>2290.75</v>
          </cell>
          <cell r="C7134" t="str">
            <v>MATCH za CURVO 230 70W G8,5, opalni difuzor</v>
          </cell>
          <cell r="O7134">
            <v>2328.75</v>
          </cell>
        </row>
        <row r="7135">
          <cell r="A7135" t="str">
            <v>E355739</v>
          </cell>
          <cell r="B7135">
            <v>2405.48</v>
          </cell>
          <cell r="C7135" t="str">
            <v>MATCH Biquick 70W G8,5, opalni difuzor</v>
          </cell>
          <cell r="O7135">
            <v>2231.25</v>
          </cell>
        </row>
        <row r="7136">
          <cell r="A7136" t="str">
            <v>E355749</v>
          </cell>
          <cell r="B7136">
            <v>954.03000000000009</v>
          </cell>
          <cell r="C7136" t="str">
            <v>MATCH Biquick 300W R7s, opalni difuzor</v>
          </cell>
          <cell r="O7136">
            <v>2343</v>
          </cell>
        </row>
        <row r="7137">
          <cell r="A7137" t="str">
            <v>E356500</v>
          </cell>
          <cell r="B7137">
            <v>1975.8200000000002</v>
          </cell>
          <cell r="C7137" t="str">
            <v>ZOTH E27 100W fi35cm</v>
          </cell>
          <cell r="O7137">
            <v>929.25</v>
          </cell>
        </row>
        <row r="7138">
          <cell r="A7138" t="str">
            <v>E356508</v>
          </cell>
          <cell r="B7138">
            <v>2035.8799999999999</v>
          </cell>
          <cell r="C7138" t="str">
            <v>ZOTH E27 75W fi35cm</v>
          </cell>
          <cell r="O7138">
            <v>1924.5</v>
          </cell>
        </row>
        <row r="7139">
          <cell r="A7139" t="str">
            <v>E356510</v>
          </cell>
          <cell r="B7139">
            <v>2233</v>
          </cell>
          <cell r="C7139" t="str">
            <v>ZOTH E27 100W fi42cm</v>
          </cell>
          <cell r="O7139">
            <v>1983</v>
          </cell>
        </row>
        <row r="7140">
          <cell r="A7140" t="str">
            <v>E356518</v>
          </cell>
          <cell r="B7140">
            <v>2438.59</v>
          </cell>
          <cell r="C7140" t="str">
            <v>ZOTH E27 75W fi42cm</v>
          </cell>
          <cell r="O7140">
            <v>2175</v>
          </cell>
        </row>
        <row r="7141">
          <cell r="A7141" t="str">
            <v>E359500</v>
          </cell>
          <cell r="B7141">
            <v>2425.5</v>
          </cell>
          <cell r="C7141" t="str">
            <v>MAJOR E27 100W fi45cm</v>
          </cell>
          <cell r="O7141">
            <v>2375.25</v>
          </cell>
        </row>
        <row r="7142">
          <cell r="A7142" t="str">
            <v>E360109</v>
          </cell>
          <cell r="B7142">
            <v>893.97</v>
          </cell>
          <cell r="C7142" t="str">
            <v>PREZZEMOLINA stajaća svjetiljka GY6,35 50W baza aluminij staklo opal bijelo</v>
          </cell>
          <cell r="O7142">
            <v>2362.5</v>
          </cell>
        </row>
        <row r="7143">
          <cell r="A7143" t="str">
            <v>E361100</v>
          </cell>
          <cell r="B7143">
            <v>501.27</v>
          </cell>
          <cell r="C7143" t="str">
            <v>BOCCINA E27 100W fi13,5cm transparent</v>
          </cell>
          <cell r="O7143">
            <v>870.75</v>
          </cell>
        </row>
        <row r="7144">
          <cell r="A7144" t="str">
            <v>E361104</v>
          </cell>
          <cell r="B7144">
            <v>520.52</v>
          </cell>
          <cell r="C7144" t="str">
            <v>BOCCINA E27 100W fi13,5cm tamna/transparent</v>
          </cell>
          <cell r="O7144">
            <v>488.25</v>
          </cell>
        </row>
        <row r="7145">
          <cell r="A7145" t="str">
            <v>E361104B</v>
          </cell>
          <cell r="B7145">
            <v>654.5</v>
          </cell>
          <cell r="C7145" t="str">
            <v>BOCCINA E27 100W fi13,5cm bijela</v>
          </cell>
          <cell r="O7145">
            <v>507</v>
          </cell>
        </row>
        <row r="7146">
          <cell r="A7146" t="str">
            <v>E361105</v>
          </cell>
          <cell r="B7146">
            <v>654.5</v>
          </cell>
          <cell r="C7146" t="str">
            <v>BOCCINA E27 100W fi13,5cm crna</v>
          </cell>
          <cell r="O7146">
            <v>637.5</v>
          </cell>
        </row>
        <row r="7147">
          <cell r="A7147" t="str">
            <v>E361109</v>
          </cell>
          <cell r="B7147">
            <v>512.05000000000007</v>
          </cell>
          <cell r="C7147" t="str">
            <v>BOCCINA E27 100W fi13,5cm tamna</v>
          </cell>
          <cell r="O7147">
            <v>637.5</v>
          </cell>
        </row>
        <row r="7148">
          <cell r="A7148" t="str">
            <v>E361400</v>
          </cell>
          <cell r="B7148">
            <v>347.27000000000004</v>
          </cell>
          <cell r="C7148" t="str">
            <v>BILLY E14 60W fi7,5cm</v>
          </cell>
          <cell r="O7148">
            <v>498.75</v>
          </cell>
        </row>
        <row r="7149">
          <cell r="A7149" t="str">
            <v>E361404</v>
          </cell>
          <cell r="B7149">
            <v>368.83</v>
          </cell>
          <cell r="C7149" t="str">
            <v>BILLY E14 60W fi7,5cm /kapa</v>
          </cell>
          <cell r="O7149">
            <v>338.25</v>
          </cell>
        </row>
        <row r="7150">
          <cell r="A7150" t="str">
            <v>E361408</v>
          </cell>
          <cell r="B7150">
            <v>420.42</v>
          </cell>
          <cell r="C7150" t="str">
            <v>BILLY Gz10 50W fi7,5cm</v>
          </cell>
          <cell r="O7150">
            <v>359.25</v>
          </cell>
        </row>
        <row r="7151">
          <cell r="A7151" t="str">
            <v>E361409</v>
          </cell>
          <cell r="B7151">
            <v>360.36</v>
          </cell>
          <cell r="C7151" t="str">
            <v>BILLY E14 60W fi7,5cm tamna/kapa</v>
          </cell>
          <cell r="O7151">
            <v>409.5</v>
          </cell>
        </row>
        <row r="7152">
          <cell r="A7152" t="str">
            <v>E361410</v>
          </cell>
          <cell r="B7152">
            <v>470.47</v>
          </cell>
          <cell r="C7152" t="str">
            <v>BILLY E14 60W fi13,5cm</v>
          </cell>
          <cell r="O7152">
            <v>351</v>
          </cell>
        </row>
        <row r="7153">
          <cell r="A7153" t="str">
            <v>E361414</v>
          </cell>
          <cell r="B7153">
            <v>508.2</v>
          </cell>
          <cell r="C7153" t="str">
            <v>BILLY E14 60W fi13,5cm /kapa</v>
          </cell>
          <cell r="O7153">
            <v>458.25</v>
          </cell>
        </row>
        <row r="7154">
          <cell r="A7154" t="str">
            <v>E361414B</v>
          </cell>
          <cell r="B7154">
            <v>646.80000000000007</v>
          </cell>
          <cell r="C7154" t="str">
            <v>BILLY E27 100W fi13,5cm bijela</v>
          </cell>
          <cell r="O7154">
            <v>495</v>
          </cell>
        </row>
        <row r="7155">
          <cell r="A7155" t="str">
            <v>E361415</v>
          </cell>
          <cell r="B7155">
            <v>646.80000000000007</v>
          </cell>
          <cell r="C7155" t="str">
            <v>BILLY E27 100W fi13,5cm crna</v>
          </cell>
          <cell r="O7155">
            <v>630</v>
          </cell>
        </row>
        <row r="7156">
          <cell r="A7156" t="str">
            <v>E361418</v>
          </cell>
          <cell r="B7156">
            <v>646.80000000000007</v>
          </cell>
          <cell r="C7156" t="str">
            <v>BILLY E27 75W fi13,5cm</v>
          </cell>
          <cell r="O7156">
            <v>630</v>
          </cell>
        </row>
        <row r="7157">
          <cell r="A7157" t="str">
            <v>E361419</v>
          </cell>
          <cell r="B7157">
            <v>465.08</v>
          </cell>
          <cell r="C7157" t="str">
            <v>BILLY E27 100W fi13,5cm tamna/kapa</v>
          </cell>
          <cell r="O7157">
            <v>630</v>
          </cell>
        </row>
        <row r="7158">
          <cell r="A7158" t="str">
            <v>E362504</v>
          </cell>
          <cell r="B7158">
            <v>1285.9000000000001</v>
          </cell>
          <cell r="C7158" t="str">
            <v>DRUGA viseća 100W E27 fi35cm staklo opal</v>
          </cell>
          <cell r="O7158">
            <v>453</v>
          </cell>
        </row>
        <row r="7159">
          <cell r="A7159" t="str">
            <v>E362514</v>
          </cell>
          <cell r="B7159">
            <v>1824.9</v>
          </cell>
          <cell r="C7159" t="str">
            <v>DRUGA viseća 100W E27 fi42,5cm staklo opal</v>
          </cell>
          <cell r="O7159">
            <v>1252.5</v>
          </cell>
        </row>
        <row r="7160">
          <cell r="A7160" t="str">
            <v>E362624</v>
          </cell>
          <cell r="B7160">
            <v>628.31999999999994</v>
          </cell>
          <cell r="C7160" t="str">
            <v>DRUGA zidna halogena 100W E14 staklo opal</v>
          </cell>
          <cell r="O7160">
            <v>1777.5</v>
          </cell>
        </row>
        <row r="7161">
          <cell r="A7161" t="str">
            <v>E363500</v>
          </cell>
          <cell r="B7161">
            <v>699.16</v>
          </cell>
          <cell r="C7161" t="str">
            <v>ROLLER E27 60W transparent</v>
          </cell>
          <cell r="O7161">
            <v>612</v>
          </cell>
        </row>
        <row r="7162">
          <cell r="A7162" t="str">
            <v>E363504</v>
          </cell>
          <cell r="B7162">
            <v>762.30000000000007</v>
          </cell>
          <cell r="C7162" t="str">
            <v>ROLLER E27 60W transparent/opal</v>
          </cell>
          <cell r="O7162">
            <v>681</v>
          </cell>
        </row>
        <row r="7163">
          <cell r="A7163" t="str">
            <v>E363510</v>
          </cell>
          <cell r="B7163">
            <v>848.54000000000008</v>
          </cell>
          <cell r="C7163" t="e">
            <v>#N/A</v>
          </cell>
          <cell r="O7163">
            <v>742.5</v>
          </cell>
        </row>
        <row r="7164">
          <cell r="A7164" t="str">
            <v>E364510</v>
          </cell>
          <cell r="B7164">
            <v>655.27</v>
          </cell>
          <cell r="C7164" t="str">
            <v>FLEX brass tige</v>
          </cell>
          <cell r="O7164">
            <v>826.5</v>
          </cell>
        </row>
        <row r="7165">
          <cell r="A7165" t="str">
            <v>E365504</v>
          </cell>
          <cell r="B7165">
            <v>299.52999999999997</v>
          </cell>
          <cell r="C7165" t="str">
            <v>DEDALO / FLEX wire in teflon</v>
          </cell>
          <cell r="O7165">
            <v>638.25</v>
          </cell>
        </row>
        <row r="7166">
          <cell r="A7166" t="str">
            <v>E365504M</v>
          </cell>
          <cell r="B7166">
            <v>328.79</v>
          </cell>
          <cell r="C7166" t="str">
            <v>DEDALO connection box</v>
          </cell>
          <cell r="O7166">
            <v>291.75</v>
          </cell>
        </row>
        <row r="7167">
          <cell r="A7167" t="str">
            <v>E365534</v>
          </cell>
          <cell r="B7167">
            <v>1011.7800000000001</v>
          </cell>
          <cell r="C7167" t="str">
            <v>DEDALO za 3 visilice</v>
          </cell>
          <cell r="O7167">
            <v>320.25</v>
          </cell>
        </row>
        <row r="7168">
          <cell r="A7168" t="str">
            <v>E366500</v>
          </cell>
          <cell r="B7168">
            <v>1162.7</v>
          </cell>
          <cell r="C7168" t="str">
            <v>KUBIK viseća 6x6cm GU5,3 50W krom</v>
          </cell>
          <cell r="O7168">
            <v>985.5</v>
          </cell>
        </row>
        <row r="7169">
          <cell r="A7169" t="str">
            <v>E366504</v>
          </cell>
          <cell r="B7169">
            <v>1008.7</v>
          </cell>
          <cell r="C7169" t="str">
            <v>KUBIK viseća 6x6cm GU5,3 50W bijela</v>
          </cell>
          <cell r="O7169">
            <v>1132.5</v>
          </cell>
        </row>
        <row r="7170">
          <cell r="A7170" t="str">
            <v>E366505</v>
          </cell>
          <cell r="B7170">
            <v>1008.7</v>
          </cell>
          <cell r="C7170" t="str">
            <v>KUBIK viseća 6x6cm GU5,3 50W crna</v>
          </cell>
          <cell r="O7170">
            <v>982.5</v>
          </cell>
        </row>
        <row r="7171">
          <cell r="A7171" t="str">
            <v>E366508</v>
          </cell>
          <cell r="B7171">
            <v>1008.7</v>
          </cell>
          <cell r="C7171" t="str">
            <v>KUBIK viseća 6x6cm GU5,3 50W bež</v>
          </cell>
          <cell r="O7171">
            <v>982.5</v>
          </cell>
        </row>
        <row r="7172">
          <cell r="A7172" t="str">
            <v>E366509</v>
          </cell>
          <cell r="B7172">
            <v>931.7</v>
          </cell>
          <cell r="C7172" t="str">
            <v>KUBIK viseća 6x6cm GU5,3 50W aluminij</v>
          </cell>
          <cell r="O7172">
            <v>982.5</v>
          </cell>
        </row>
        <row r="7173">
          <cell r="A7173" t="str">
            <v>E366510</v>
          </cell>
          <cell r="B7173">
            <v>1640.1000000000001</v>
          </cell>
          <cell r="C7173" t="str">
            <v>KUBIK viseća 11x11cm G53 75W krom</v>
          </cell>
          <cell r="O7173">
            <v>907.5</v>
          </cell>
        </row>
        <row r="7174">
          <cell r="A7174" t="str">
            <v>E366514</v>
          </cell>
          <cell r="B7174">
            <v>1486.1000000000001</v>
          </cell>
          <cell r="C7174" t="str">
            <v>KUBIK viseća 11x11cm G53 75W bijela</v>
          </cell>
          <cell r="O7174">
            <v>1597.5</v>
          </cell>
        </row>
        <row r="7175">
          <cell r="A7175" t="str">
            <v>E366515</v>
          </cell>
          <cell r="B7175">
            <v>1486.1000000000001</v>
          </cell>
          <cell r="C7175" t="str">
            <v>KUBIK viseća 11x11cm G53 75W crna</v>
          </cell>
          <cell r="O7175">
            <v>1447.5</v>
          </cell>
        </row>
        <row r="7176">
          <cell r="A7176" t="str">
            <v>E366518</v>
          </cell>
          <cell r="B7176">
            <v>1486.1000000000001</v>
          </cell>
          <cell r="C7176" t="str">
            <v>KUBIK viseća 11x11cm G53 75W bež</v>
          </cell>
          <cell r="O7176">
            <v>1447.5</v>
          </cell>
        </row>
        <row r="7177">
          <cell r="A7177" t="str">
            <v>E366519</v>
          </cell>
          <cell r="B7177">
            <v>1409.1000000000001</v>
          </cell>
          <cell r="C7177" t="str">
            <v>KUBIK viseća 11x11cm G53 75W aluminij</v>
          </cell>
          <cell r="O7177">
            <v>1447.5</v>
          </cell>
        </row>
        <row r="7178">
          <cell r="A7178" t="str">
            <v>E367500</v>
          </cell>
          <cell r="B7178">
            <v>885.5</v>
          </cell>
          <cell r="C7178" t="str">
            <v>KUBIK viseća 6x6cm GY6,35 50W aluminij/transparent</v>
          </cell>
          <cell r="O7178">
            <v>1372.5</v>
          </cell>
        </row>
        <row r="7179">
          <cell r="A7179" t="str">
            <v>E367504</v>
          </cell>
          <cell r="B7179">
            <v>870.1</v>
          </cell>
          <cell r="C7179" t="str">
            <v>KUBIK viseća 6x6cm GY6,35 50W aluminij/opal</v>
          </cell>
          <cell r="O7179">
            <v>862.5</v>
          </cell>
        </row>
        <row r="7180">
          <cell r="A7180" t="str">
            <v>E367510</v>
          </cell>
          <cell r="B7180">
            <v>1024.1000000000001</v>
          </cell>
          <cell r="C7180" t="str">
            <v>KUBIK viseća 8,5x8,5cm GY6,35 50W aluminij/transparent</v>
          </cell>
          <cell r="O7180">
            <v>847.5</v>
          </cell>
        </row>
        <row r="7181">
          <cell r="A7181" t="str">
            <v>E367514</v>
          </cell>
          <cell r="B7181">
            <v>977.9</v>
          </cell>
          <cell r="C7181" t="str">
            <v>KUBIK viseća 8,5x8,5cm GY6,35 50W aluminij/opal</v>
          </cell>
          <cell r="O7181">
            <v>997.5</v>
          </cell>
        </row>
        <row r="7182">
          <cell r="A7182" t="str">
            <v>E367520</v>
          </cell>
          <cell r="B7182">
            <v>1101.1000000000001</v>
          </cell>
          <cell r="C7182" t="str">
            <v>KUBIK viseća 11x11cm GU5,3 50W aluminij/transparent</v>
          </cell>
          <cell r="O7182">
            <v>952.5</v>
          </cell>
        </row>
        <row r="7183">
          <cell r="A7183" t="str">
            <v>E367524</v>
          </cell>
          <cell r="B7183">
            <v>1070.3</v>
          </cell>
          <cell r="C7183" t="str">
            <v>KUBIK viseća 11x11cm GU5,3 50W aluminij/opal</v>
          </cell>
          <cell r="O7183">
            <v>1072.5</v>
          </cell>
        </row>
        <row r="7184">
          <cell r="A7184" t="str">
            <v>E368104</v>
          </cell>
          <cell r="B7184">
            <v>1111.8800000000001</v>
          </cell>
          <cell r="C7184" t="str">
            <v>FIRST stolna fi13cm 60W E14 staklo opal</v>
          </cell>
          <cell r="O7184">
            <v>1042.5</v>
          </cell>
        </row>
        <row r="7185">
          <cell r="A7185" t="str">
            <v>E368114</v>
          </cell>
          <cell r="B7185">
            <v>1820.28</v>
          </cell>
          <cell r="C7185" t="str">
            <v>FIRST stolna fi20cm 100W E27 staklo opal</v>
          </cell>
          <cell r="O7185">
            <v>1083</v>
          </cell>
        </row>
        <row r="7186">
          <cell r="A7186" t="str">
            <v>E368124</v>
          </cell>
          <cell r="B7186">
            <v>2182.9500000000003</v>
          </cell>
          <cell r="C7186" t="str">
            <v>FIRST stolna fi24cm 100W E27 staklo opal</v>
          </cell>
          <cell r="O7186">
            <v>1773</v>
          </cell>
        </row>
        <row r="7187">
          <cell r="A7187" t="str">
            <v>E368500</v>
          </cell>
          <cell r="B7187">
            <v>759.99</v>
          </cell>
          <cell r="C7187" t="str">
            <v>FLEMING viseća 60W E14</v>
          </cell>
          <cell r="O7187">
            <v>2126.25</v>
          </cell>
        </row>
        <row r="7188">
          <cell r="A7188" t="str">
            <v>E368500M</v>
          </cell>
          <cell r="B7188">
            <v>791.56</v>
          </cell>
          <cell r="C7188" t="str">
            <v>FLEMING viseća 60W E14 sa konektorom</v>
          </cell>
          <cell r="O7188">
            <v>740.25</v>
          </cell>
        </row>
        <row r="7189">
          <cell r="A7189" t="str">
            <v>E368510</v>
          </cell>
          <cell r="B7189">
            <v>1128.82</v>
          </cell>
          <cell r="C7189" t="str">
            <v>FLEMING viseća 100W E27</v>
          </cell>
          <cell r="O7189">
            <v>771</v>
          </cell>
        </row>
        <row r="7190">
          <cell r="A7190" t="str">
            <v>E368510M</v>
          </cell>
          <cell r="B7190">
            <v>1148.07</v>
          </cell>
          <cell r="C7190" t="str">
            <v>FLEMING viseća 100W E27 sa konektorom</v>
          </cell>
          <cell r="O7190">
            <v>1099.5</v>
          </cell>
        </row>
        <row r="7191">
          <cell r="A7191" t="str">
            <v>E368520</v>
          </cell>
          <cell r="B7191">
            <v>1447.6000000000001</v>
          </cell>
          <cell r="C7191" t="str">
            <v>FIRST viseća 100W E27 staklo transparent</v>
          </cell>
          <cell r="O7191">
            <v>1118.25</v>
          </cell>
        </row>
        <row r="7192">
          <cell r="A7192" t="str">
            <v>E368524</v>
          </cell>
          <cell r="B7192">
            <v>1265.8800000000001</v>
          </cell>
          <cell r="C7192" t="str">
            <v>FIRST viseća 100W E27 staklo opal</v>
          </cell>
          <cell r="O7192">
            <v>1410</v>
          </cell>
        </row>
        <row r="7193">
          <cell r="A7193" t="str">
            <v>E368525</v>
          </cell>
          <cell r="B7193">
            <v>1576.96</v>
          </cell>
          <cell r="C7193" t="str">
            <v>FIRST viseća 100W E27 staklo crno</v>
          </cell>
          <cell r="O7193">
            <v>1233</v>
          </cell>
        </row>
        <row r="7194">
          <cell r="A7194" t="str">
            <v>E369604</v>
          </cell>
          <cell r="B7194">
            <v>838.53000000000009</v>
          </cell>
          <cell r="C7194" t="str">
            <v>BORA zidna/stropna halogena 300W R7s</v>
          </cell>
          <cell r="O7194">
            <v>1536</v>
          </cell>
        </row>
        <row r="7195">
          <cell r="A7195" t="str">
            <v>E370609</v>
          </cell>
          <cell r="B7195">
            <v>625.24</v>
          </cell>
          <cell r="C7195" t="str">
            <v>KARIF zidna/stropna metalhalogena E14 100W</v>
          </cell>
          <cell r="O7195">
            <v>816.75</v>
          </cell>
        </row>
        <row r="7196">
          <cell r="A7196" t="str">
            <v>E371100</v>
          </cell>
          <cell r="B7196">
            <v>875.49</v>
          </cell>
          <cell r="C7196" t="str">
            <v>DUCK stolna halogena 75W E14 h=41,5cm</v>
          </cell>
          <cell r="O7196">
            <v>609</v>
          </cell>
        </row>
        <row r="7197">
          <cell r="A7197" t="str">
            <v>E371110</v>
          </cell>
          <cell r="B7197">
            <v>1102.6399999999999</v>
          </cell>
          <cell r="C7197" t="str">
            <v>DUCK stolna halogena 100W E14 h=48cm</v>
          </cell>
          <cell r="O7197">
            <v>852.75</v>
          </cell>
        </row>
        <row r="7198">
          <cell r="A7198" t="str">
            <v>E371300</v>
          </cell>
          <cell r="B7198">
            <v>2025.1000000000001</v>
          </cell>
          <cell r="C7198" t="str">
            <v>DUCK stajaća halogena 250W E27 h=187cm</v>
          </cell>
          <cell r="O7198">
            <v>1074</v>
          </cell>
        </row>
        <row r="7199">
          <cell r="A7199" t="str">
            <v>E371600</v>
          </cell>
          <cell r="B7199">
            <v>739.2</v>
          </cell>
          <cell r="C7199" t="str">
            <v>DUCK zidna halogena 100W E14</v>
          </cell>
          <cell r="O7199">
            <v>1972.5</v>
          </cell>
        </row>
        <row r="7200">
          <cell r="A7200" t="str">
            <v>E373500</v>
          </cell>
          <cell r="B7200">
            <v>1188.8800000000001</v>
          </cell>
          <cell r="C7200" t="str">
            <v>QUID zidna E27 100W fi40cm krom/opal</v>
          </cell>
          <cell r="O7200">
            <v>720</v>
          </cell>
        </row>
        <row r="7201">
          <cell r="A7201" t="str">
            <v>E373502</v>
          </cell>
          <cell r="B7201">
            <v>1016.4</v>
          </cell>
          <cell r="C7201" t="str">
            <v>QUID zidna E27 100W fi40cm zeleno/opal</v>
          </cell>
          <cell r="O7201">
            <v>1158</v>
          </cell>
        </row>
        <row r="7202">
          <cell r="A7202" t="str">
            <v>E373504</v>
          </cell>
          <cell r="B7202">
            <v>1005.62</v>
          </cell>
          <cell r="C7202" t="str">
            <v>QUID zidna E27 100W fi40cm aluminij/opal</v>
          </cell>
          <cell r="O7202">
            <v>990</v>
          </cell>
        </row>
        <row r="7203">
          <cell r="A7203" t="str">
            <v>E373604</v>
          </cell>
          <cell r="B7203">
            <v>711.48</v>
          </cell>
          <cell r="C7203" t="str">
            <v>QUID zidna R7s 150W fi30cm aluminij/opal</v>
          </cell>
          <cell r="O7203">
            <v>979.5</v>
          </cell>
        </row>
        <row r="7204">
          <cell r="A7204" t="str">
            <v>E374404</v>
          </cell>
          <cell r="B7204">
            <v>384.23</v>
          </cell>
          <cell r="C7204" t="str">
            <v>PROFESSIONAL stropna 60W E27, staklo opal bijelo, IP40</v>
          </cell>
          <cell r="O7204">
            <v>693</v>
          </cell>
        </row>
        <row r="7205">
          <cell r="A7205" t="str">
            <v>E374404E</v>
          </cell>
          <cell r="B7205">
            <v>671.44</v>
          </cell>
          <cell r="C7205" t="str">
            <v>PROFESSIONAL stropna 26W GX24q-3, staklo opal bijelo, IP44</v>
          </cell>
          <cell r="O7205">
            <v>374.25</v>
          </cell>
        </row>
        <row r="7206">
          <cell r="A7206" t="str">
            <v>E374404F</v>
          </cell>
          <cell r="B7206">
            <v>464.31</v>
          </cell>
          <cell r="C7206" t="str">
            <v>PROFESSIONAL stropna 18W G24d-2, staklo opal bijelo, IP44</v>
          </cell>
          <cell r="O7206">
            <v>654</v>
          </cell>
        </row>
        <row r="7207">
          <cell r="A7207" t="str">
            <v>E374404IP</v>
          </cell>
          <cell r="B7207">
            <v>414.26</v>
          </cell>
          <cell r="C7207" t="str">
            <v>PROFESSIONAL stropna 60W E27, staklo opal bijelo, IP44</v>
          </cell>
          <cell r="O7207">
            <v>452.25</v>
          </cell>
        </row>
        <row r="7208">
          <cell r="A7208" t="str">
            <v>E374414</v>
          </cell>
          <cell r="B7208">
            <v>562.1</v>
          </cell>
          <cell r="C7208" t="str">
            <v>PROFESSIONAL stropna 2x60W E27, staklo opal bijelo, IP40</v>
          </cell>
          <cell r="O7208">
            <v>403.5</v>
          </cell>
        </row>
        <row r="7209">
          <cell r="A7209" t="str">
            <v>E374414E</v>
          </cell>
          <cell r="B7209">
            <v>849.31</v>
          </cell>
          <cell r="C7209" t="str">
            <v>PROFESSIONAL stropna 2x18W G24q-2, staklo opal bijelo, IP44</v>
          </cell>
          <cell r="O7209">
            <v>547.5</v>
          </cell>
        </row>
        <row r="7210">
          <cell r="A7210" t="str">
            <v>E374414EM</v>
          </cell>
          <cell r="B7210">
            <v>1965.04</v>
          </cell>
          <cell r="C7210" t="e">
            <v>#N/A</v>
          </cell>
          <cell r="O7210">
            <v>827.25</v>
          </cell>
        </row>
        <row r="7211">
          <cell r="A7211" t="str">
            <v>E374414F</v>
          </cell>
          <cell r="B7211">
            <v>639.1</v>
          </cell>
          <cell r="C7211" t="str">
            <v>PROFESSIONAL stropna 26W G24d-3, staklo opal bijelo, IP44</v>
          </cell>
          <cell r="O7211">
            <v>1914</v>
          </cell>
        </row>
        <row r="7212">
          <cell r="A7212" t="str">
            <v>E374414IP</v>
          </cell>
          <cell r="B7212">
            <v>593.66999999999996</v>
          </cell>
          <cell r="C7212" t="str">
            <v>PROFESSIONAL stropna 2x60W E27, staklo opal bijelo, IP44</v>
          </cell>
          <cell r="O7212">
            <v>622.5</v>
          </cell>
        </row>
        <row r="7213">
          <cell r="A7213" t="str">
            <v>E374424</v>
          </cell>
          <cell r="B7213">
            <v>1070.3</v>
          </cell>
          <cell r="C7213" t="str">
            <v>PROFESSIONAL stropna 3x60W E27, staklo opal bijelo, IP40</v>
          </cell>
          <cell r="O7213">
            <v>578.25</v>
          </cell>
        </row>
        <row r="7214">
          <cell r="A7214" t="str">
            <v>E374424E</v>
          </cell>
          <cell r="B7214">
            <v>1378.3</v>
          </cell>
          <cell r="C7214" t="str">
            <v>PROFESSIONAL stropna 2x42W GX24q-4, staklo opal bijelo, IP44</v>
          </cell>
          <cell r="O7214">
            <v>1042.5</v>
          </cell>
        </row>
        <row r="7215">
          <cell r="A7215" t="str">
            <v>E374424EM</v>
          </cell>
          <cell r="B7215">
            <v>2482.48</v>
          </cell>
          <cell r="C7215" t="e">
            <v>#N/A</v>
          </cell>
          <cell r="O7215">
            <v>1342.5</v>
          </cell>
        </row>
        <row r="7216">
          <cell r="A7216" t="str">
            <v>E374424IP</v>
          </cell>
          <cell r="B7216">
            <v>1116.5</v>
          </cell>
          <cell r="C7216" t="str">
            <v>PROFESSIONAL stropna 3x60W E27, staklo opal bijelo, IP44</v>
          </cell>
          <cell r="O7216">
            <v>2418</v>
          </cell>
        </row>
        <row r="7217">
          <cell r="A7217" t="str">
            <v>E374524E</v>
          </cell>
          <cell r="B7217">
            <v>2405.48</v>
          </cell>
          <cell r="C7217" t="str">
            <v>PROFESSIONAL viseća 2x26/32/42W GX24q-3/4, staklo opal bijelo</v>
          </cell>
          <cell r="O7217">
            <v>1087.5</v>
          </cell>
        </row>
        <row r="7218">
          <cell r="A7218" t="str">
            <v>E374604</v>
          </cell>
          <cell r="B7218">
            <v>400.40000000000003</v>
          </cell>
          <cell r="C7218" t="str">
            <v>PROFESSIONAL zidna 60W E27, staklo opal bijelo, IP40</v>
          </cell>
          <cell r="O7218">
            <v>2343</v>
          </cell>
        </row>
        <row r="7219">
          <cell r="A7219" t="str">
            <v>E374604E</v>
          </cell>
          <cell r="B7219">
            <v>669.9</v>
          </cell>
          <cell r="C7219" t="str">
            <v>PROFESSIONAL zidna 26W GX24q-3, staklo opal bijelo, IP44</v>
          </cell>
          <cell r="O7219">
            <v>390</v>
          </cell>
        </row>
        <row r="7220">
          <cell r="A7220" t="str">
            <v>E374604IP</v>
          </cell>
          <cell r="B7220">
            <v>420.42</v>
          </cell>
          <cell r="C7220" t="str">
            <v>PROFESSIONAL zidna 60W E27, staklo opal bijelo, IP44</v>
          </cell>
          <cell r="O7220">
            <v>652.5</v>
          </cell>
        </row>
        <row r="7221">
          <cell r="A7221" t="str">
            <v>E375100</v>
          </cell>
          <cell r="B7221">
            <v>687.61</v>
          </cell>
          <cell r="C7221" t="str">
            <v>CUBOTTO stolna G9 40W aluminij/transparent</v>
          </cell>
          <cell r="O7221">
            <v>409.5</v>
          </cell>
        </row>
        <row r="7222">
          <cell r="A7222" t="str">
            <v>E375104</v>
          </cell>
          <cell r="B7222">
            <v>687.61</v>
          </cell>
          <cell r="C7222" t="str">
            <v>CUBOTTO stolna G9 40W aluminij/opal</v>
          </cell>
          <cell r="O7222">
            <v>669.75</v>
          </cell>
        </row>
        <row r="7223">
          <cell r="A7223" t="str">
            <v>E376109</v>
          </cell>
          <cell r="B7223">
            <v>823.9</v>
          </cell>
          <cell r="C7223" t="str">
            <v>MAX stolna svjetiljka G9 60W baza aluminij staklo opal bijelo</v>
          </cell>
          <cell r="O7223">
            <v>669.75</v>
          </cell>
        </row>
        <row r="7224">
          <cell r="A7224" t="str">
            <v>E377400A</v>
          </cell>
          <cell r="B7224">
            <v>3806.88</v>
          </cell>
          <cell r="C7224" t="str">
            <v>WONDER stropna 2G11 3x24W narančasti</v>
          </cell>
          <cell r="O7224">
            <v>802.5</v>
          </cell>
        </row>
        <row r="7225">
          <cell r="A7225" t="str">
            <v>E377400N</v>
          </cell>
          <cell r="B7225">
            <v>3633.63</v>
          </cell>
          <cell r="C7225" t="str">
            <v>WONDER stropna 2G11 3x24W crni</v>
          </cell>
          <cell r="O7225">
            <v>3708</v>
          </cell>
        </row>
        <row r="7226">
          <cell r="A7226" t="str">
            <v>E377400T</v>
          </cell>
          <cell r="B7226">
            <v>3633.63</v>
          </cell>
          <cell r="C7226" t="str">
            <v>WONDER stropna 2G11 3x24W transparentni</v>
          </cell>
          <cell r="O7226">
            <v>3539.25</v>
          </cell>
        </row>
        <row r="7227">
          <cell r="A7227" t="str">
            <v>E377400V</v>
          </cell>
          <cell r="B7227">
            <v>3806.88</v>
          </cell>
          <cell r="C7227" t="str">
            <v>WONDER stropna 2G11 3x24W zeleni</v>
          </cell>
          <cell r="O7227">
            <v>3539.25</v>
          </cell>
        </row>
        <row r="7228">
          <cell r="A7228" t="str">
            <v>E377410A</v>
          </cell>
          <cell r="B7228">
            <v>5969.8099999999995</v>
          </cell>
          <cell r="C7228" t="str">
            <v>WONDER stropna G5 6x24W narančasti</v>
          </cell>
          <cell r="O7228">
            <v>3708</v>
          </cell>
        </row>
        <row r="7229">
          <cell r="A7229" t="str">
            <v>E377410AE</v>
          </cell>
          <cell r="B7229">
            <v>7267.26</v>
          </cell>
          <cell r="C7229" t="str">
            <v>WONDER EMERGENCY stropna G5 6x24W narančasti</v>
          </cell>
          <cell r="O7229">
            <v>5814.75</v>
          </cell>
        </row>
        <row r="7230">
          <cell r="A7230" t="str">
            <v>E377410N</v>
          </cell>
          <cell r="B7230">
            <v>5710.3200000000006</v>
          </cell>
          <cell r="C7230" t="str">
            <v>WONDER stropna G5 6x24W crni</v>
          </cell>
          <cell r="O7230">
            <v>7078.5</v>
          </cell>
        </row>
        <row r="7231">
          <cell r="A7231" t="str">
            <v>E377410NE</v>
          </cell>
          <cell r="B7231">
            <v>7007.77</v>
          </cell>
          <cell r="C7231" t="str">
            <v>WONDER EMERGENCY stropna G5 6x24W crni</v>
          </cell>
          <cell r="O7231">
            <v>5562</v>
          </cell>
        </row>
        <row r="7232">
          <cell r="A7232" t="str">
            <v>E377410T</v>
          </cell>
          <cell r="B7232">
            <v>5710.3200000000006</v>
          </cell>
          <cell r="C7232" t="str">
            <v>WONDER stropna G5 6x24W transparentni</v>
          </cell>
          <cell r="O7232">
            <v>6825.75</v>
          </cell>
        </row>
        <row r="7233">
          <cell r="A7233" t="str">
            <v>E377410TD</v>
          </cell>
          <cell r="B7233">
            <v>8074.2199999999993</v>
          </cell>
          <cell r="O7233">
            <v>5562</v>
          </cell>
        </row>
        <row r="7234">
          <cell r="A7234" t="str">
            <v>E377410TE</v>
          </cell>
          <cell r="B7234">
            <v>7007.77</v>
          </cell>
          <cell r="C7234" t="str">
            <v>WONDER EMERGENCY stropna G5 6x24W transparentni</v>
          </cell>
          <cell r="O7234">
            <v>7864.5</v>
          </cell>
        </row>
        <row r="7235">
          <cell r="A7235" t="str">
            <v>E377410V</v>
          </cell>
          <cell r="B7235">
            <v>5969.8099999999995</v>
          </cell>
          <cell r="C7235" t="str">
            <v>WONDER stropna G5 6x24W zeleni</v>
          </cell>
          <cell r="O7235">
            <v>6825.75</v>
          </cell>
        </row>
        <row r="7236">
          <cell r="A7236" t="str">
            <v>E377410VE</v>
          </cell>
          <cell r="B7236">
            <v>7267.26</v>
          </cell>
          <cell r="C7236" t="str">
            <v>WONDER EMERGENCY stropna G5 6x24W zeleni</v>
          </cell>
          <cell r="O7236">
            <v>5814.75</v>
          </cell>
        </row>
        <row r="7237">
          <cell r="A7237" t="str">
            <v>E377430A</v>
          </cell>
          <cell r="B7237">
            <v>4412.1000000000004</v>
          </cell>
          <cell r="C7237" t="str">
            <v>WONDER stropna G5 2x54W narančasti</v>
          </cell>
          <cell r="O7237">
            <v>7078.5</v>
          </cell>
        </row>
        <row r="7238">
          <cell r="A7238" t="str">
            <v>E377430AE</v>
          </cell>
          <cell r="B7238">
            <v>5926.6900000000005</v>
          </cell>
          <cell r="C7238" t="str">
            <v>WONDER EMERGENCY stropna G5 2x54W narančasti</v>
          </cell>
          <cell r="O7238">
            <v>4297.5</v>
          </cell>
        </row>
        <row r="7239">
          <cell r="A7239" t="str">
            <v>E377430N</v>
          </cell>
          <cell r="B7239">
            <v>4196.5</v>
          </cell>
          <cell r="C7239" t="str">
            <v>WONDER stropna G5 2x54W crni</v>
          </cell>
          <cell r="O7239">
            <v>5772.75</v>
          </cell>
        </row>
        <row r="7240">
          <cell r="A7240" t="str">
            <v>E377430NE</v>
          </cell>
          <cell r="B7240">
            <v>5667.2</v>
          </cell>
          <cell r="C7240" t="str">
            <v>WONDER EMERGENCY stropna G5 2x54W crni</v>
          </cell>
          <cell r="O7240">
            <v>4087.5</v>
          </cell>
        </row>
        <row r="7241">
          <cell r="A7241" t="str">
            <v>E377430T</v>
          </cell>
          <cell r="B7241">
            <v>4196.5</v>
          </cell>
          <cell r="C7241" t="str">
            <v>WONDER stropna G5 2x54W transparentni</v>
          </cell>
          <cell r="O7241">
            <v>5520</v>
          </cell>
        </row>
        <row r="7242">
          <cell r="A7242" t="str">
            <v>E377430TE</v>
          </cell>
          <cell r="B7242">
            <v>5667.2</v>
          </cell>
          <cell r="C7242" t="str">
            <v>WONDER EMERGENCY stropna G5 2x54W transparentni</v>
          </cell>
          <cell r="O7242">
            <v>4087.5</v>
          </cell>
        </row>
        <row r="7243">
          <cell r="A7243" t="str">
            <v>E377430V</v>
          </cell>
          <cell r="B7243">
            <v>4412.1000000000004</v>
          </cell>
          <cell r="C7243" t="str">
            <v>WONDER stropna G5 2x54W zeleni</v>
          </cell>
          <cell r="O7243">
            <v>5520</v>
          </cell>
        </row>
        <row r="7244">
          <cell r="A7244" t="str">
            <v>E377430VE</v>
          </cell>
          <cell r="B7244">
            <v>5926.6900000000005</v>
          </cell>
          <cell r="C7244" t="str">
            <v>WONDER EMERGENCY stropna G5 2x54W zeleni</v>
          </cell>
          <cell r="O7244">
            <v>4297.5</v>
          </cell>
        </row>
        <row r="7245">
          <cell r="A7245" t="str">
            <v>E377510A</v>
          </cell>
          <cell r="B7245">
            <v>4455.9900000000007</v>
          </cell>
          <cell r="C7245" t="str">
            <v xml:space="preserve">WONDER viseći 125x12cm G5 2x54W narančasti </v>
          </cell>
          <cell r="O7245">
            <v>5772.75</v>
          </cell>
        </row>
        <row r="7246">
          <cell r="A7246" t="str">
            <v>E377510N</v>
          </cell>
          <cell r="B7246">
            <v>4239.62</v>
          </cell>
          <cell r="C7246" t="str">
            <v>WONDER viseći 125x12cm G5 2x54W crni</v>
          </cell>
          <cell r="O7246">
            <v>4340.25</v>
          </cell>
        </row>
        <row r="7247">
          <cell r="A7247" t="str">
            <v>E377510T</v>
          </cell>
          <cell r="B7247">
            <v>4239.62</v>
          </cell>
          <cell r="C7247" t="str">
            <v>WONDER viseći 125x12cm G5 2x54W transparentni</v>
          </cell>
          <cell r="O7247">
            <v>4129.5</v>
          </cell>
        </row>
        <row r="7248">
          <cell r="A7248" t="str">
            <v>E377510V</v>
          </cell>
          <cell r="B7248">
            <v>4455.9900000000007</v>
          </cell>
          <cell r="C7248" t="str">
            <v>WONDER viseći 125x12cm G5 2x54W zeleni</v>
          </cell>
          <cell r="O7248">
            <v>4129.5</v>
          </cell>
        </row>
        <row r="7249">
          <cell r="A7249" t="str">
            <v>E377530A</v>
          </cell>
          <cell r="B7249">
            <v>5018.09</v>
          </cell>
          <cell r="C7249" t="str">
            <v xml:space="preserve">WONDER viseći 125x22,5cm G5 2x54W narančasti </v>
          </cell>
          <cell r="O7249">
            <v>4340.25</v>
          </cell>
        </row>
        <row r="7250">
          <cell r="A7250" t="str">
            <v>E377530N</v>
          </cell>
          <cell r="B7250">
            <v>4801.72</v>
          </cell>
          <cell r="C7250" t="str">
            <v>WONDER viseći 125x22,5cm G5 2x54W crni</v>
          </cell>
          <cell r="O7250">
            <v>4887.75</v>
          </cell>
        </row>
        <row r="7251">
          <cell r="A7251" t="str">
            <v>E377530T</v>
          </cell>
          <cell r="B7251">
            <v>4801.72</v>
          </cell>
          <cell r="C7251" t="str">
            <v>WONDER viseći 125x22,5cm G5 2x54W transparentni</v>
          </cell>
          <cell r="O7251">
            <v>4677</v>
          </cell>
        </row>
        <row r="7252">
          <cell r="A7252" t="str">
            <v>E377530V</v>
          </cell>
          <cell r="B7252">
            <v>4844.84</v>
          </cell>
          <cell r="C7252" t="str">
            <v>WONDER viseći 125x22,5cm G5 2x54W zeleni</v>
          </cell>
          <cell r="O7252">
            <v>4677</v>
          </cell>
        </row>
        <row r="7253">
          <cell r="A7253" t="str">
            <v>E377550A</v>
          </cell>
          <cell r="B7253">
            <v>4455.9900000000007</v>
          </cell>
          <cell r="C7253" t="str">
            <v xml:space="preserve">WONDER viseći 40x40cm 2G11 3x24W narančasti </v>
          </cell>
          <cell r="O7253">
            <v>4719</v>
          </cell>
        </row>
        <row r="7254">
          <cell r="A7254" t="str">
            <v>E377550N</v>
          </cell>
          <cell r="B7254">
            <v>4239.62</v>
          </cell>
          <cell r="C7254" t="str">
            <v>WONDER viseći 40x40cm 2G11 3x24W crni</v>
          </cell>
          <cell r="O7254">
            <v>4340.25</v>
          </cell>
        </row>
        <row r="7255">
          <cell r="A7255" t="str">
            <v>E377550T</v>
          </cell>
          <cell r="B7255">
            <v>4239.62</v>
          </cell>
          <cell r="C7255" t="str">
            <v xml:space="preserve">WONDER viseći 40x40cm 2G11 3x24W transparentni </v>
          </cell>
          <cell r="O7255">
            <v>4129.5</v>
          </cell>
        </row>
        <row r="7256">
          <cell r="A7256" t="str">
            <v>E377550V</v>
          </cell>
          <cell r="B7256">
            <v>4455.9900000000007</v>
          </cell>
          <cell r="C7256" t="str">
            <v xml:space="preserve">WONDER viseći 40x40cm 2G11 3x24W zeleni </v>
          </cell>
          <cell r="O7256">
            <v>4129.5</v>
          </cell>
        </row>
        <row r="7257">
          <cell r="A7257" t="str">
            <v>E377560A</v>
          </cell>
          <cell r="B7257">
            <v>6488.7900000000009</v>
          </cell>
          <cell r="C7257" t="str">
            <v xml:space="preserve">WONDER viseći 60x60cm G5 6x24W narančasti </v>
          </cell>
          <cell r="O7257">
            <v>4340.25</v>
          </cell>
        </row>
        <row r="7258">
          <cell r="A7258" t="str">
            <v>E377560N</v>
          </cell>
          <cell r="B7258">
            <v>6272.42</v>
          </cell>
          <cell r="C7258" t="str">
            <v>WONDER viseći 60x60cm G5 6x24W crni</v>
          </cell>
          <cell r="O7258">
            <v>6320.25</v>
          </cell>
        </row>
        <row r="7259">
          <cell r="A7259" t="str">
            <v>E377560T</v>
          </cell>
          <cell r="B7259">
            <v>6272.42</v>
          </cell>
          <cell r="C7259" t="str">
            <v xml:space="preserve">WONDER viseći 60x60cm G5 6x24W transparentni </v>
          </cell>
          <cell r="O7259">
            <v>6109.5</v>
          </cell>
        </row>
        <row r="7260">
          <cell r="A7260" t="str">
            <v>E377560V</v>
          </cell>
          <cell r="B7260">
            <v>6488.7900000000009</v>
          </cell>
          <cell r="C7260" t="str">
            <v xml:space="preserve">WONDER viseći 60x60cm G5 6x24W zeleni </v>
          </cell>
          <cell r="O7260">
            <v>6109.5</v>
          </cell>
        </row>
        <row r="7261">
          <cell r="A7261" t="str">
            <v>E377610A</v>
          </cell>
          <cell r="B7261">
            <v>3850.7700000000004</v>
          </cell>
          <cell r="C7261" t="str">
            <v>WONDER stropni 125x12cm G5 2x54W narančasti</v>
          </cell>
          <cell r="O7261">
            <v>6320.25</v>
          </cell>
        </row>
        <row r="7262">
          <cell r="A7262" t="str">
            <v>E377610N</v>
          </cell>
          <cell r="B7262">
            <v>3677.5200000000004</v>
          </cell>
          <cell r="C7262" t="str">
            <v>WONDER stropni 125x12cm G5 2x54W crni</v>
          </cell>
          <cell r="O7262">
            <v>3750.75</v>
          </cell>
        </row>
        <row r="7263">
          <cell r="A7263" t="str">
            <v>E377610T</v>
          </cell>
          <cell r="B7263">
            <v>3677.5200000000004</v>
          </cell>
          <cell r="C7263" t="str">
            <v>WONDER stropni 125x12cm G5 2x54W transparentni</v>
          </cell>
          <cell r="O7263">
            <v>3582</v>
          </cell>
        </row>
        <row r="7264">
          <cell r="A7264" t="str">
            <v>E377610V</v>
          </cell>
          <cell r="B7264">
            <v>3850.7700000000004</v>
          </cell>
          <cell r="C7264" t="str">
            <v>WONDER stropni 125x12cm G5 2x54W zeleni</v>
          </cell>
          <cell r="O7264">
            <v>3582</v>
          </cell>
        </row>
        <row r="7265">
          <cell r="A7265" t="str">
            <v>E377710A</v>
          </cell>
          <cell r="B7265">
            <v>4282.7400000000007</v>
          </cell>
          <cell r="C7265" t="str">
            <v>PROFILE PLUS 125x12cm G5 2x54W narančasti</v>
          </cell>
          <cell r="O7265">
            <v>3750.75</v>
          </cell>
        </row>
        <row r="7266">
          <cell r="A7266" t="str">
            <v>E377710AE</v>
          </cell>
          <cell r="B7266">
            <v>5580.96</v>
          </cell>
          <cell r="C7266" t="str">
            <v>PROFILE PLUS EMERGENCY 125x12cm G5 2x54W narančasti</v>
          </cell>
          <cell r="O7266">
            <v>4171.5</v>
          </cell>
        </row>
        <row r="7267">
          <cell r="A7267" t="str">
            <v>E377710N</v>
          </cell>
          <cell r="B7267">
            <v>4110.2599999999993</v>
          </cell>
          <cell r="C7267" t="str">
            <v>PROFILE PLUS 125x12cm G5 2x54W crni</v>
          </cell>
          <cell r="O7267">
            <v>5436</v>
          </cell>
        </row>
        <row r="7268">
          <cell r="A7268" t="str">
            <v>E377710NE</v>
          </cell>
          <cell r="B7268">
            <v>5407.71</v>
          </cell>
          <cell r="C7268" t="str">
            <v>PROFILE PLUS EMERGENCY 125x12cm G5 2x54W crni</v>
          </cell>
          <cell r="O7268">
            <v>4003.5</v>
          </cell>
        </row>
        <row r="7269">
          <cell r="A7269" t="str">
            <v>E377710T</v>
          </cell>
          <cell r="B7269">
            <v>4110.2599999999993</v>
          </cell>
          <cell r="C7269" t="str">
            <v>PROFILE PLUS 125x12cm G5 2x54W transparentni</v>
          </cell>
          <cell r="O7269">
            <v>5267.25</v>
          </cell>
        </row>
        <row r="7270">
          <cell r="A7270" t="str">
            <v>E377710TE</v>
          </cell>
          <cell r="B7270">
            <v>5407.71</v>
          </cell>
          <cell r="C7270" t="str">
            <v>PROFILE PLUS EMERGENCY 125x12cm G5 2x54W transparentni</v>
          </cell>
          <cell r="O7270">
            <v>4003.5</v>
          </cell>
        </row>
        <row r="7271">
          <cell r="A7271" t="str">
            <v>E377710V</v>
          </cell>
          <cell r="B7271">
            <v>4282.7400000000007</v>
          </cell>
          <cell r="C7271" t="str">
            <v>PROFILE PLUS 125x12cm G5 2x54W zeleni</v>
          </cell>
          <cell r="O7271">
            <v>5267.25</v>
          </cell>
        </row>
        <row r="7272">
          <cell r="A7272" t="str">
            <v>E377710VE</v>
          </cell>
          <cell r="B7272">
            <v>5580.96</v>
          </cell>
          <cell r="C7272" t="str">
            <v>PROFILE PLUS EMERGENCY 125x12cm G5 2x54W zeleni</v>
          </cell>
          <cell r="O7272">
            <v>4171.5</v>
          </cell>
        </row>
        <row r="7273">
          <cell r="A7273" t="str">
            <v>E378440</v>
          </cell>
          <cell r="B7273">
            <v>1593.9</v>
          </cell>
          <cell r="C7273" t="str">
            <v>FLY stropni 24x24cm G9 4x60W</v>
          </cell>
          <cell r="O7273">
            <v>5436</v>
          </cell>
        </row>
        <row r="7274">
          <cell r="A7274" t="str">
            <v>E378620</v>
          </cell>
          <cell r="B7274">
            <v>854.7</v>
          </cell>
          <cell r="C7274" t="str">
            <v>FLY stropni 30x6cm G9 2x60W</v>
          </cell>
          <cell r="O7274">
            <v>1552.5</v>
          </cell>
        </row>
        <row r="7275">
          <cell r="A7275" t="str">
            <v>E378630</v>
          </cell>
          <cell r="B7275">
            <v>1285.9000000000001</v>
          </cell>
          <cell r="C7275" t="str">
            <v>FLY zidni/stropni 52x6cm G9 3x60W</v>
          </cell>
          <cell r="O7275">
            <v>832.5</v>
          </cell>
        </row>
        <row r="7276">
          <cell r="A7276" t="str">
            <v>E378650</v>
          </cell>
          <cell r="B7276">
            <v>2102.1</v>
          </cell>
          <cell r="C7276" t="str">
            <v>FLY zidni/stropni 96x6cm G9 5x60W</v>
          </cell>
          <cell r="O7276">
            <v>1252.5</v>
          </cell>
        </row>
        <row r="7277">
          <cell r="A7277" t="str">
            <v>E379409</v>
          </cell>
          <cell r="B7277">
            <v>717.64</v>
          </cell>
          <cell r="C7277" t="str">
            <v>SPEED stropna G9 4x40W baza aluminij staklo opal bijelo</v>
          </cell>
          <cell r="O7277">
            <v>2047.5</v>
          </cell>
        </row>
        <row r="7278">
          <cell r="A7278" t="str">
            <v>E379419</v>
          </cell>
          <cell r="B7278">
            <v>998.68999999999994</v>
          </cell>
          <cell r="C7278" t="str">
            <v>SPEED stropna G9 8x40W baza aluminij staklo opal bijelo</v>
          </cell>
          <cell r="O7278">
            <v>699</v>
          </cell>
        </row>
        <row r="7279">
          <cell r="A7279" t="str">
            <v>E379429</v>
          </cell>
          <cell r="B7279">
            <v>1909.6000000000001</v>
          </cell>
          <cell r="C7279" t="str">
            <v>SPEED stropna G9 16x25W baza aluminij staklo opal bijelo</v>
          </cell>
          <cell r="O7279">
            <v>972.75</v>
          </cell>
        </row>
        <row r="7280">
          <cell r="A7280" t="str">
            <v>E379639</v>
          </cell>
          <cell r="B7280">
            <v>512.05000000000007</v>
          </cell>
          <cell r="C7280" t="str">
            <v>SPEED stropna G9 3x40W baza aluminij staklo opal bijelo</v>
          </cell>
          <cell r="O7280">
            <v>1860</v>
          </cell>
        </row>
        <row r="7281">
          <cell r="A7281" t="str">
            <v>E379659</v>
          </cell>
          <cell r="B7281">
            <v>798.49</v>
          </cell>
          <cell r="C7281" t="str">
            <v>SPEED stropna G9 5x40W baza aluminij staklo opal bijelo</v>
          </cell>
          <cell r="O7281">
            <v>498.75</v>
          </cell>
        </row>
        <row r="7282">
          <cell r="A7282" t="str">
            <v>E380414</v>
          </cell>
          <cell r="B7282">
            <v>355.74</v>
          </cell>
          <cell r="C7282" t="str">
            <v>ROCKET plafonjera fi 16cm 40W G9, IP40 staklo opal</v>
          </cell>
          <cell r="O7282">
            <v>777.75</v>
          </cell>
        </row>
        <row r="7283">
          <cell r="A7283" t="str">
            <v>E380414IP</v>
          </cell>
          <cell r="B7283">
            <v>393.47</v>
          </cell>
          <cell r="C7283" t="str">
            <v>ROCKET plafonjera fi 16cm 40W G9, IP44 staklo opal</v>
          </cell>
          <cell r="O7283">
            <v>346.5</v>
          </cell>
        </row>
        <row r="7284">
          <cell r="A7284" t="str">
            <v>E380424</v>
          </cell>
          <cell r="B7284">
            <v>420.42</v>
          </cell>
          <cell r="C7284" t="str">
            <v>ROCKET plafonjera fi 21cm 75W G9, IP40 staklo opal</v>
          </cell>
          <cell r="O7284">
            <v>383.25</v>
          </cell>
        </row>
        <row r="7285">
          <cell r="A7285" t="str">
            <v>E380424IP</v>
          </cell>
          <cell r="B7285">
            <v>465.85</v>
          </cell>
          <cell r="C7285" t="str">
            <v>ROCKET plafonjera fi 21cm 75W G9, IP44 staklo opal</v>
          </cell>
          <cell r="O7285">
            <v>409.5</v>
          </cell>
        </row>
        <row r="7286">
          <cell r="A7286" t="str">
            <v>E380434</v>
          </cell>
          <cell r="B7286">
            <v>632.16999999999996</v>
          </cell>
          <cell r="C7286" t="str">
            <v>ROCKET plafonjera fi26cm 75W G9 IP40</v>
          </cell>
          <cell r="O7286">
            <v>453.75</v>
          </cell>
        </row>
        <row r="7287">
          <cell r="A7287" t="str">
            <v>E380434IP</v>
          </cell>
          <cell r="B7287">
            <v>666.05000000000007</v>
          </cell>
          <cell r="C7287" t="str">
            <v>ROCKET plafonjera fi26cm 75W G9 IP44</v>
          </cell>
          <cell r="O7287">
            <v>615.75</v>
          </cell>
        </row>
        <row r="7288">
          <cell r="A7288" t="str">
            <v>E380444</v>
          </cell>
          <cell r="B7288">
            <v>897.05000000000007</v>
          </cell>
          <cell r="C7288" t="str">
            <v>ROCKET plafonjera fi31cm 2x75W G9 IP40</v>
          </cell>
          <cell r="O7288">
            <v>648.75</v>
          </cell>
        </row>
        <row r="7289">
          <cell r="A7289" t="str">
            <v>E380444IP</v>
          </cell>
          <cell r="B7289">
            <v>940.94</v>
          </cell>
          <cell r="C7289" t="str">
            <v>ROCKET plafonjera fi31cm 2x75W G9 IP44</v>
          </cell>
          <cell r="O7289">
            <v>873.75</v>
          </cell>
        </row>
        <row r="7290">
          <cell r="A7290" t="str">
            <v>E380454</v>
          </cell>
          <cell r="B7290">
            <v>1570.8</v>
          </cell>
          <cell r="C7290" t="str">
            <v>ROCKET plafonjera fi42cm 55W 2Gx13 IP40</v>
          </cell>
          <cell r="O7290">
            <v>916.5</v>
          </cell>
        </row>
        <row r="7291">
          <cell r="A7291" t="str">
            <v>E380454IP</v>
          </cell>
          <cell r="B7291">
            <v>1617</v>
          </cell>
          <cell r="C7291" t="str">
            <v>ROCKET plafonjera fi42cm 55W 2Gx13 IP44</v>
          </cell>
          <cell r="O7291">
            <v>1530</v>
          </cell>
        </row>
        <row r="7292">
          <cell r="A7292" t="str">
            <v>E380514</v>
          </cell>
          <cell r="B7292">
            <v>2102.1</v>
          </cell>
          <cell r="C7292" t="str">
            <v xml:space="preserve">ROCKET viseća fi42cm 2Gx13 55W </v>
          </cell>
          <cell r="O7292">
            <v>1575</v>
          </cell>
        </row>
        <row r="7293">
          <cell r="A7293" t="str">
            <v>E382504</v>
          </cell>
          <cell r="B7293">
            <v>678.37</v>
          </cell>
          <cell r="C7293" t="str">
            <v>ARGON viseća E27 100W staklo opal bijelo</v>
          </cell>
          <cell r="O7293">
            <v>2047.5</v>
          </cell>
        </row>
        <row r="7294">
          <cell r="A7294" t="str">
            <v>E382604</v>
          </cell>
          <cell r="B7294">
            <v>403.48</v>
          </cell>
          <cell r="C7294" t="str">
            <v>ARGON zidna halogena 150W E14 staklo opal</v>
          </cell>
          <cell r="O7294">
            <v>660.75</v>
          </cell>
        </row>
        <row r="7295">
          <cell r="A7295" t="str">
            <v>E382614</v>
          </cell>
          <cell r="B7295">
            <v>504.35</v>
          </cell>
          <cell r="C7295" t="str">
            <v>ARGON zidna halogena 150W E27 staklo opal</v>
          </cell>
          <cell r="O7295">
            <v>393</v>
          </cell>
        </row>
        <row r="7296">
          <cell r="A7296" t="str">
            <v>E383604</v>
          </cell>
          <cell r="B7296">
            <v>642.95000000000005</v>
          </cell>
          <cell r="C7296" t="str">
            <v>PRISMA zidna halogena 100W R7s 18,5x12cm</v>
          </cell>
          <cell r="O7296">
            <v>491.25</v>
          </cell>
        </row>
        <row r="7297">
          <cell r="A7297" t="str">
            <v>E383614</v>
          </cell>
          <cell r="B7297">
            <v>962.5</v>
          </cell>
          <cell r="C7297" t="str">
            <v>PRISMA zidna halogena 200W R7s 28x18cm</v>
          </cell>
          <cell r="O7297">
            <v>626.25</v>
          </cell>
        </row>
        <row r="7298">
          <cell r="A7298" t="str">
            <v>E384400A</v>
          </cell>
          <cell r="B7298">
            <v>1347.5</v>
          </cell>
          <cell r="C7298" t="str">
            <v>JET stropna 90x16cm G5 2x39W narančasti</v>
          </cell>
          <cell r="O7298">
            <v>937.5</v>
          </cell>
        </row>
        <row r="7299">
          <cell r="A7299" t="str">
            <v>E384400G</v>
          </cell>
          <cell r="B7299">
            <v>1347.5</v>
          </cell>
          <cell r="C7299" t="str">
            <v>JET stropna 90x16cm G5 2x39W sivi</v>
          </cell>
          <cell r="O7299">
            <v>1312.5</v>
          </cell>
        </row>
        <row r="7300">
          <cell r="A7300" t="str">
            <v>E384400N</v>
          </cell>
          <cell r="B7300">
            <v>1347.5</v>
          </cell>
          <cell r="C7300" t="str">
            <v>JET stropna 90x16cm G5 2x39W crni</v>
          </cell>
          <cell r="O7300">
            <v>1312.5</v>
          </cell>
        </row>
        <row r="7301">
          <cell r="A7301" t="str">
            <v>E384400V</v>
          </cell>
          <cell r="B7301">
            <v>1347.5</v>
          </cell>
          <cell r="C7301" t="str">
            <v>JET stropna 90x16cm G5 2x39W zeleni</v>
          </cell>
          <cell r="O7301">
            <v>1312.5</v>
          </cell>
        </row>
        <row r="7302">
          <cell r="A7302" t="str">
            <v>E384410A</v>
          </cell>
          <cell r="B7302">
            <v>1478.4</v>
          </cell>
          <cell r="C7302" t="str">
            <v>JET stropna 120x16cm G5 2x54W narančasti</v>
          </cell>
          <cell r="O7302">
            <v>1312.5</v>
          </cell>
        </row>
        <row r="7303">
          <cell r="A7303" t="str">
            <v>E384410AE</v>
          </cell>
          <cell r="B7303">
            <v>2631.86</v>
          </cell>
          <cell r="C7303" t="str">
            <v>JET EMERGENCY stropna 120x16cm G5 2x54W narančasti</v>
          </cell>
          <cell r="O7303">
            <v>1440</v>
          </cell>
        </row>
        <row r="7304">
          <cell r="A7304" t="str">
            <v>E384410G</v>
          </cell>
          <cell r="B7304">
            <v>1478.4</v>
          </cell>
          <cell r="C7304" t="str">
            <v>JET stropna 120x16cm G5 2x54W sivi</v>
          </cell>
          <cell r="O7304">
            <v>2563.5</v>
          </cell>
        </row>
        <row r="7305">
          <cell r="A7305" t="str">
            <v>E384410GE</v>
          </cell>
          <cell r="B7305">
            <v>2631.86</v>
          </cell>
          <cell r="C7305" t="str">
            <v>JET EMERGENCY stropna 120x16cm G5 2x54W sivi</v>
          </cell>
          <cell r="O7305">
            <v>1440</v>
          </cell>
        </row>
        <row r="7306">
          <cell r="A7306" t="str">
            <v>E384410N</v>
          </cell>
          <cell r="B7306">
            <v>1478.4</v>
          </cell>
          <cell r="C7306" t="str">
            <v>JET stropna 120x16cm G5 2x54W crni</v>
          </cell>
          <cell r="O7306">
            <v>2563.5</v>
          </cell>
        </row>
        <row r="7307">
          <cell r="A7307" t="str">
            <v>E384410NE</v>
          </cell>
          <cell r="B7307">
            <v>2631.86</v>
          </cell>
          <cell r="C7307" t="str">
            <v>JET EMERGENCY stropna 120x16cm G5 2x54W crni</v>
          </cell>
          <cell r="O7307">
            <v>1440</v>
          </cell>
        </row>
        <row r="7308">
          <cell r="A7308" t="str">
            <v>E384410V</v>
          </cell>
          <cell r="B7308">
            <v>1478.4</v>
          </cell>
          <cell r="C7308" t="str">
            <v>JET stropna 120x16cm G5 2x54W zeleni</v>
          </cell>
          <cell r="O7308">
            <v>2563.5</v>
          </cell>
        </row>
        <row r="7309">
          <cell r="A7309" t="str">
            <v>E384410VE</v>
          </cell>
          <cell r="B7309">
            <v>2631.86</v>
          </cell>
          <cell r="C7309" t="str">
            <v>JET EMERGENCY stropna 120x16cm G5 2x54W zeleni</v>
          </cell>
          <cell r="O7309">
            <v>1440</v>
          </cell>
        </row>
        <row r="7310">
          <cell r="A7310" t="str">
            <v>E384420A</v>
          </cell>
          <cell r="B7310">
            <v>1894.2</v>
          </cell>
          <cell r="C7310" t="str">
            <v>JET stropna 150x16cm G5 2x80W narančasti</v>
          </cell>
          <cell r="O7310">
            <v>2563.5</v>
          </cell>
        </row>
        <row r="7311">
          <cell r="A7311" t="str">
            <v>E384420G</v>
          </cell>
          <cell r="B7311">
            <v>1894.2</v>
          </cell>
          <cell r="C7311" t="str">
            <v>JET stropna 150x16cm G5 2x80W sivi</v>
          </cell>
          <cell r="O7311">
            <v>1845</v>
          </cell>
        </row>
        <row r="7312">
          <cell r="A7312" t="str">
            <v>E384420N</v>
          </cell>
          <cell r="B7312">
            <v>1894.2</v>
          </cell>
          <cell r="C7312" t="str">
            <v>JET stropna 150x16cm G5 2x80W crni</v>
          </cell>
          <cell r="O7312">
            <v>1845</v>
          </cell>
        </row>
        <row r="7313">
          <cell r="A7313" t="str">
            <v>E384420V</v>
          </cell>
          <cell r="B7313">
            <v>1894.2</v>
          </cell>
          <cell r="C7313" t="str">
            <v>JET stropna 150x16cm G5 2x80W zeleni</v>
          </cell>
          <cell r="O7313">
            <v>1845</v>
          </cell>
        </row>
        <row r="7314">
          <cell r="A7314" t="str">
            <v>E384500A</v>
          </cell>
          <cell r="B7314">
            <v>1771</v>
          </cell>
          <cell r="C7314" t="str">
            <v>JET viseća 90x16cm G5 2x39W narančasti</v>
          </cell>
          <cell r="O7314">
            <v>1845</v>
          </cell>
        </row>
        <row r="7315">
          <cell r="A7315" t="str">
            <v>E384500G</v>
          </cell>
          <cell r="B7315">
            <v>1771</v>
          </cell>
          <cell r="C7315" t="str">
            <v>JET viseća 90x16cm G5 2x39W sivi</v>
          </cell>
          <cell r="O7315">
            <v>1725</v>
          </cell>
        </row>
        <row r="7316">
          <cell r="A7316" t="str">
            <v>E384500N</v>
          </cell>
          <cell r="B7316">
            <v>1771</v>
          </cell>
          <cell r="C7316" t="str">
            <v>JET viseća 90x16cm G5 2x39W crni</v>
          </cell>
          <cell r="O7316">
            <v>1725</v>
          </cell>
        </row>
        <row r="7317">
          <cell r="A7317" t="str">
            <v>E384500V</v>
          </cell>
          <cell r="B7317">
            <v>1771</v>
          </cell>
          <cell r="C7317" t="str">
            <v>JET viseća 90x16cm G5 2x39W zeleni</v>
          </cell>
          <cell r="O7317">
            <v>1725</v>
          </cell>
        </row>
        <row r="7318">
          <cell r="A7318" t="str">
            <v>E384510A</v>
          </cell>
          <cell r="B7318">
            <v>1948.1000000000001</v>
          </cell>
          <cell r="C7318" t="str">
            <v>JET viseća 120x16cm G5 2x54W narančasti</v>
          </cell>
          <cell r="O7318">
            <v>1725</v>
          </cell>
        </row>
        <row r="7319">
          <cell r="A7319" t="str">
            <v>E384510G</v>
          </cell>
          <cell r="B7319">
            <v>1948.1000000000001</v>
          </cell>
          <cell r="C7319" t="str">
            <v>JET viseća 120x16cm G5 2x54W sivi</v>
          </cell>
          <cell r="O7319">
            <v>1897.5</v>
          </cell>
        </row>
        <row r="7320">
          <cell r="A7320" t="str">
            <v>E384510N</v>
          </cell>
          <cell r="B7320">
            <v>1948.1000000000001</v>
          </cell>
          <cell r="C7320" t="str">
            <v>JET viseća 120x16cm G5 2x54W crni</v>
          </cell>
          <cell r="O7320">
            <v>1897.5</v>
          </cell>
        </row>
        <row r="7321">
          <cell r="A7321" t="str">
            <v>E384510V</v>
          </cell>
          <cell r="B7321">
            <v>1948.1000000000001</v>
          </cell>
          <cell r="C7321" t="str">
            <v>JET viseća 120x16cm G5 2x54W zeleni</v>
          </cell>
          <cell r="O7321">
            <v>1897.5</v>
          </cell>
        </row>
        <row r="7322">
          <cell r="A7322" t="str">
            <v>E384520A</v>
          </cell>
          <cell r="B7322">
            <v>2371.6</v>
          </cell>
          <cell r="C7322" t="str">
            <v>JET viseća 150x16cm G5 2x80W narančasti</v>
          </cell>
          <cell r="O7322">
            <v>1897.5</v>
          </cell>
        </row>
        <row r="7323">
          <cell r="A7323" t="str">
            <v>E384520G</v>
          </cell>
          <cell r="B7323">
            <v>2371.6</v>
          </cell>
          <cell r="C7323" t="str">
            <v>JET viseća 150x16cm G5 2x80W sivi</v>
          </cell>
          <cell r="O7323">
            <v>2310</v>
          </cell>
        </row>
        <row r="7324">
          <cell r="A7324" t="str">
            <v>E384520N</v>
          </cell>
          <cell r="B7324">
            <v>2371.6</v>
          </cell>
          <cell r="C7324" t="str">
            <v>JET viseća 150x16cm G5 2x80W crni</v>
          </cell>
          <cell r="O7324">
            <v>2310</v>
          </cell>
        </row>
        <row r="7325">
          <cell r="A7325" t="str">
            <v>E384520V</v>
          </cell>
          <cell r="B7325">
            <v>2371.6</v>
          </cell>
          <cell r="C7325" t="str">
            <v>JET viseća 150x16cm G5 2x80W zeleni</v>
          </cell>
          <cell r="O7325">
            <v>2310</v>
          </cell>
        </row>
        <row r="7326">
          <cell r="A7326" t="str">
            <v>E384700A</v>
          </cell>
          <cell r="B7326">
            <v>1416.8</v>
          </cell>
          <cell r="C7326" t="str">
            <v>JET BIQUICK 90x16cm G5 2x39W narančasti</v>
          </cell>
          <cell r="O7326">
            <v>2310</v>
          </cell>
        </row>
        <row r="7327">
          <cell r="A7327" t="str">
            <v>E384700G</v>
          </cell>
          <cell r="B7327">
            <v>1416.8</v>
          </cell>
          <cell r="C7327" t="str">
            <v>JET BIQUICK 90x16cm G5 2x39W sivi</v>
          </cell>
          <cell r="O7327">
            <v>1380</v>
          </cell>
        </row>
        <row r="7328">
          <cell r="A7328" t="str">
            <v>E384700N</v>
          </cell>
          <cell r="B7328">
            <v>1416.8</v>
          </cell>
          <cell r="C7328" t="str">
            <v>JET BIQUICK 90x16cm G5 2x39W crni</v>
          </cell>
          <cell r="O7328">
            <v>1380</v>
          </cell>
        </row>
        <row r="7329">
          <cell r="A7329" t="str">
            <v>E384700V</v>
          </cell>
          <cell r="B7329">
            <v>1416.8</v>
          </cell>
          <cell r="C7329" t="str">
            <v>JET BIQUICK 90x16cm G5 2x39W zeleni</v>
          </cell>
          <cell r="O7329">
            <v>1380</v>
          </cell>
        </row>
        <row r="7330">
          <cell r="A7330" t="str">
            <v>E384710A</v>
          </cell>
          <cell r="B7330">
            <v>1563.1000000000001</v>
          </cell>
          <cell r="C7330" t="str">
            <v>JET BIQUICK 120x16cm G5 2x54W narančasti</v>
          </cell>
          <cell r="O7330">
            <v>1380</v>
          </cell>
        </row>
        <row r="7331">
          <cell r="A7331" t="str">
            <v>E384710AE</v>
          </cell>
          <cell r="B7331">
            <v>2833.6</v>
          </cell>
          <cell r="C7331" t="str">
            <v>JET BIQUICK emergency 120x16cm G5 2x54W narančasti</v>
          </cell>
          <cell r="O7331">
            <v>1522.5</v>
          </cell>
        </row>
        <row r="7332">
          <cell r="A7332" t="str">
            <v>E384710G</v>
          </cell>
          <cell r="B7332">
            <v>1563.1000000000001</v>
          </cell>
          <cell r="C7332" t="str">
            <v>JET BIQUICK 120x16cm G5 2x54W sivi</v>
          </cell>
          <cell r="O7332">
            <v>2760</v>
          </cell>
        </row>
        <row r="7333">
          <cell r="A7333" t="str">
            <v>E384710GE</v>
          </cell>
          <cell r="B7333">
            <v>2833.6</v>
          </cell>
          <cell r="C7333" t="str">
            <v>JET BIQUICK emergency 120x16cm G5 2x54W sivi</v>
          </cell>
          <cell r="O7333">
            <v>1522.5</v>
          </cell>
        </row>
        <row r="7334">
          <cell r="A7334" t="str">
            <v>E384710N</v>
          </cell>
          <cell r="B7334">
            <v>1563.1000000000001</v>
          </cell>
          <cell r="C7334" t="str">
            <v>JET BIQUICK 120x16cm G5 2x39/54/80W crni</v>
          </cell>
          <cell r="O7334">
            <v>2760</v>
          </cell>
        </row>
        <row r="7335">
          <cell r="A7335" t="str">
            <v>E384710NE</v>
          </cell>
          <cell r="B7335">
            <v>2833.6</v>
          </cell>
          <cell r="C7335" t="str">
            <v>JET BIQUICK emergency 120x16cm G5 2x54W crni</v>
          </cell>
          <cell r="O7335">
            <v>1522.5</v>
          </cell>
        </row>
        <row r="7336">
          <cell r="A7336" t="str">
            <v>E384710V</v>
          </cell>
          <cell r="B7336">
            <v>1563.1000000000001</v>
          </cell>
          <cell r="C7336" t="str">
            <v>JET BIQUICK 120x16cm G5 2x54W zeleni</v>
          </cell>
          <cell r="O7336">
            <v>2760</v>
          </cell>
        </row>
        <row r="7337">
          <cell r="A7337" t="str">
            <v>E384710VE</v>
          </cell>
          <cell r="B7337">
            <v>2833.6</v>
          </cell>
          <cell r="C7337" t="str">
            <v>JET BIQUICK emergency 120x16cm G5 2x54W zeleni</v>
          </cell>
          <cell r="O7337">
            <v>1522.5</v>
          </cell>
        </row>
        <row r="7338">
          <cell r="A7338" t="str">
            <v>E384720A</v>
          </cell>
          <cell r="B7338">
            <v>1995.84</v>
          </cell>
          <cell r="C7338" t="str">
            <v>JET BIQUICK 150x16cm G5 2x80W narančasti</v>
          </cell>
          <cell r="O7338">
            <v>2760</v>
          </cell>
        </row>
        <row r="7339">
          <cell r="A7339" t="str">
            <v>E384720G</v>
          </cell>
          <cell r="B7339">
            <v>1995.84</v>
          </cell>
          <cell r="C7339" t="str">
            <v>JET BIQUICK 150x16cm G5 2x80W sivi</v>
          </cell>
          <cell r="O7339">
            <v>1944</v>
          </cell>
        </row>
        <row r="7340">
          <cell r="A7340" t="str">
            <v>E384720N</v>
          </cell>
          <cell r="B7340">
            <v>1995.84</v>
          </cell>
          <cell r="C7340" t="str">
            <v>JET BIQUICK 150x16cm G5 2x80W crni</v>
          </cell>
          <cell r="O7340">
            <v>1944</v>
          </cell>
        </row>
        <row r="7341">
          <cell r="A7341" t="str">
            <v>E384720V</v>
          </cell>
          <cell r="B7341">
            <v>1995.84</v>
          </cell>
          <cell r="C7341" t="str">
            <v>JET BIQUICK 150x16cm G5 2x80W zeleni</v>
          </cell>
          <cell r="O7341">
            <v>1944</v>
          </cell>
        </row>
        <row r="7342">
          <cell r="A7342" t="str">
            <v>E384730A</v>
          </cell>
          <cell r="B7342">
            <v>1609.3</v>
          </cell>
          <cell r="C7342" t="str">
            <v>PROFILE PLUS JET 90x16cm G5 2x39W narančasti</v>
          </cell>
          <cell r="O7342">
            <v>1944</v>
          </cell>
        </row>
        <row r="7343">
          <cell r="A7343" t="str">
            <v>E384730G</v>
          </cell>
          <cell r="B7343">
            <v>1609.3</v>
          </cell>
          <cell r="C7343" t="str">
            <v>PROFILE PLUS JET 90x16cm G5 2x39W sivi</v>
          </cell>
          <cell r="O7343">
            <v>1567.5</v>
          </cell>
        </row>
        <row r="7344">
          <cell r="A7344" t="str">
            <v>E384730N</v>
          </cell>
          <cell r="B7344">
            <v>1609.3</v>
          </cell>
          <cell r="C7344" t="str">
            <v>PROFILE PLUS JET 90x16cm G5 2x39W crni</v>
          </cell>
          <cell r="O7344">
            <v>1567.5</v>
          </cell>
        </row>
        <row r="7345">
          <cell r="A7345" t="str">
            <v>E384730ND</v>
          </cell>
          <cell r="B7345">
            <v>2207.59</v>
          </cell>
          <cell r="O7345">
            <v>1567.5</v>
          </cell>
        </row>
        <row r="7346">
          <cell r="A7346" t="str">
            <v>E384730V</v>
          </cell>
          <cell r="B7346">
            <v>1609.3</v>
          </cell>
          <cell r="C7346" t="str">
            <v>PROFILE PLUS JET 90x16cm G5 2x39W zeleni</v>
          </cell>
          <cell r="O7346">
            <v>2150.25</v>
          </cell>
        </row>
        <row r="7347">
          <cell r="A7347" t="str">
            <v>E384740A</v>
          </cell>
          <cell r="B7347">
            <v>1755.6000000000001</v>
          </cell>
          <cell r="C7347" t="str">
            <v>PROFILE PLUS JET 120x16cm G5 2x54W narančasti</v>
          </cell>
          <cell r="O7347">
            <v>1567.5</v>
          </cell>
        </row>
        <row r="7348">
          <cell r="A7348" t="str">
            <v>E384740AE</v>
          </cell>
          <cell r="B7348">
            <v>2929.85</v>
          </cell>
          <cell r="C7348" t="str">
            <v>PROFILE PLUS JET emergency 120x16cm G5 2x54W narančasti</v>
          </cell>
          <cell r="O7348">
            <v>1710</v>
          </cell>
        </row>
        <row r="7349">
          <cell r="A7349" t="str">
            <v>E384740G</v>
          </cell>
          <cell r="B7349">
            <v>1755.6000000000001</v>
          </cell>
          <cell r="C7349" t="str">
            <v>PROFILE PLUS JET 120x16cm G5 2x54W sivi</v>
          </cell>
          <cell r="O7349">
            <v>2853.75</v>
          </cell>
        </row>
        <row r="7350">
          <cell r="A7350" t="str">
            <v>E384740GE</v>
          </cell>
          <cell r="B7350">
            <v>2929.85</v>
          </cell>
          <cell r="C7350" t="str">
            <v>PROFILE PLUS JET emergency 120x16cm G5 2x54W sivi</v>
          </cell>
          <cell r="O7350">
            <v>1710</v>
          </cell>
        </row>
        <row r="7351">
          <cell r="A7351" t="str">
            <v>E384740N</v>
          </cell>
          <cell r="B7351">
            <v>1755.6000000000001</v>
          </cell>
          <cell r="C7351" t="str">
            <v>PROFILE PLUS JET 120x16cm G5 2x54W crni</v>
          </cell>
          <cell r="O7351">
            <v>2853.75</v>
          </cell>
        </row>
        <row r="7352">
          <cell r="A7352" t="str">
            <v>E384740NE</v>
          </cell>
          <cell r="B7352">
            <v>2929.85</v>
          </cell>
          <cell r="C7352" t="str">
            <v>PROFILE PLUS JET emergency 120x16cm G5 2x54W crni</v>
          </cell>
          <cell r="O7352">
            <v>1710</v>
          </cell>
        </row>
        <row r="7353">
          <cell r="A7353" t="str">
            <v>E384740V</v>
          </cell>
          <cell r="B7353">
            <v>1755.6000000000001</v>
          </cell>
          <cell r="C7353" t="str">
            <v>PROFILE PLUS JET 120x16cm G5 2x54W zeleni</v>
          </cell>
          <cell r="O7353">
            <v>2853.75</v>
          </cell>
        </row>
        <row r="7354">
          <cell r="A7354" t="str">
            <v>E384740VE</v>
          </cell>
          <cell r="B7354">
            <v>2929.85</v>
          </cell>
          <cell r="C7354" t="str">
            <v>PROFILE PLUS JET emergency 120x16cm G5 2x54W zeleni</v>
          </cell>
          <cell r="O7354">
            <v>1710</v>
          </cell>
        </row>
        <row r="7355">
          <cell r="A7355" t="str">
            <v>E384750A</v>
          </cell>
          <cell r="B7355">
            <v>2122.89</v>
          </cell>
          <cell r="C7355" t="str">
            <v>PROFILE PLUS JET 150x16cm G5 2x80W narančasti</v>
          </cell>
          <cell r="O7355">
            <v>2853.75</v>
          </cell>
        </row>
        <row r="7356">
          <cell r="A7356" t="str">
            <v>E384750G</v>
          </cell>
          <cell r="B7356">
            <v>2122.89</v>
          </cell>
          <cell r="C7356" t="str">
            <v>PROFILE PLUS JET 150x16cm G5 2x80W sivi</v>
          </cell>
          <cell r="O7356">
            <v>2067.75</v>
          </cell>
        </row>
        <row r="7357">
          <cell r="A7357" t="str">
            <v>E384750N</v>
          </cell>
          <cell r="B7357">
            <v>2122.89</v>
          </cell>
          <cell r="C7357" t="str">
            <v>PROFILE PLUS JET 150x16cm G5 2x80W crni</v>
          </cell>
          <cell r="O7357">
            <v>2067.75</v>
          </cell>
        </row>
        <row r="7358">
          <cell r="A7358" t="str">
            <v>E384750V</v>
          </cell>
          <cell r="B7358">
            <v>2122.89</v>
          </cell>
          <cell r="C7358" t="str">
            <v>PROFILE PLUS JET 150x16cm G5 2x80W zeleni</v>
          </cell>
          <cell r="O7358">
            <v>2067.75</v>
          </cell>
        </row>
        <row r="7359">
          <cell r="A7359" t="str">
            <v>E384900</v>
          </cell>
          <cell r="B7359">
            <v>839.30000000000007</v>
          </cell>
          <cell r="C7359" t="str">
            <v xml:space="preserve">PROFILE PLUS JET GRILJA 93x16cm </v>
          </cell>
          <cell r="O7359">
            <v>2067.75</v>
          </cell>
        </row>
        <row r="7360">
          <cell r="A7360" t="str">
            <v>E384901</v>
          </cell>
          <cell r="B7360">
            <v>1147.3</v>
          </cell>
          <cell r="C7360" t="str">
            <v xml:space="preserve">PROFILE PLUS JET GRILJA 118x16cm </v>
          </cell>
          <cell r="O7360">
            <v>817.5</v>
          </cell>
        </row>
        <row r="7361">
          <cell r="A7361" t="str">
            <v>E384902</v>
          </cell>
          <cell r="B7361">
            <v>1362.9</v>
          </cell>
          <cell r="C7361" t="str">
            <v xml:space="preserve">PROFILE PLUS JET GRILJA 148x16cm </v>
          </cell>
          <cell r="O7361">
            <v>1117.5</v>
          </cell>
        </row>
        <row r="7362">
          <cell r="A7362" t="str">
            <v>E385501</v>
          </cell>
          <cell r="B7362">
            <v>858.55000000000007</v>
          </cell>
          <cell r="C7362" t="str">
            <v>AIR viseći fi38cm E27 100W narančasti/opal</v>
          </cell>
          <cell r="O7362">
            <v>1327.5</v>
          </cell>
        </row>
        <row r="7363">
          <cell r="A7363" t="str">
            <v>E385504</v>
          </cell>
          <cell r="B7363">
            <v>793.87</v>
          </cell>
          <cell r="C7363" t="str">
            <v>AIR viseći fi38cm E27 100W opal/opal</v>
          </cell>
          <cell r="O7363">
            <v>836.25</v>
          </cell>
        </row>
        <row r="7364">
          <cell r="A7364" t="str">
            <v>E385511</v>
          </cell>
          <cell r="B7364">
            <v>1399.8600000000001</v>
          </cell>
          <cell r="C7364" t="str">
            <v>AIR viseći fi48cm E27 100W narančasti/opal</v>
          </cell>
          <cell r="O7364">
            <v>773.25</v>
          </cell>
        </row>
        <row r="7365">
          <cell r="A7365" t="str">
            <v>E385514</v>
          </cell>
          <cell r="B7365">
            <v>1382.92</v>
          </cell>
          <cell r="C7365" t="str">
            <v>AIR viseći fi48cm E27 100W opal/opal</v>
          </cell>
          <cell r="O7365">
            <v>1363.5</v>
          </cell>
        </row>
        <row r="7366">
          <cell r="A7366" t="str">
            <v>E386504</v>
          </cell>
          <cell r="B7366">
            <v>729.19</v>
          </cell>
          <cell r="C7366" t="str">
            <v>BABY viseća G9 60W transparent/satinirana</v>
          </cell>
          <cell r="O7366">
            <v>1347</v>
          </cell>
        </row>
        <row r="7367">
          <cell r="A7367" t="str">
            <v>E386505</v>
          </cell>
          <cell r="B7367">
            <v>873.18000000000006</v>
          </cell>
          <cell r="C7367" t="str">
            <v>BABY viseća G9 60W crna/satinirana</v>
          </cell>
          <cell r="O7367">
            <v>710.25</v>
          </cell>
        </row>
        <row r="7368">
          <cell r="A7368" t="str">
            <v>E386515</v>
          </cell>
          <cell r="B7368">
            <v>873.18000000000006</v>
          </cell>
          <cell r="C7368" t="str">
            <v>BABY viseća G9 60W crni metal</v>
          </cell>
          <cell r="O7368">
            <v>850.5</v>
          </cell>
        </row>
        <row r="7369">
          <cell r="A7369" t="str">
            <v>E386900</v>
          </cell>
          <cell r="B7369">
            <v>114.73</v>
          </cell>
          <cell r="C7369" t="str">
            <v>BABY baza 1x60W fi 5cm aluminij</v>
          </cell>
          <cell r="O7369">
            <v>850.5</v>
          </cell>
        </row>
        <row r="7370">
          <cell r="A7370" t="str">
            <v>E386900N</v>
          </cell>
          <cell r="B7370">
            <v>123.2</v>
          </cell>
          <cell r="C7370" t="str">
            <v>BABY baza 1x60W fi 5cm crni</v>
          </cell>
          <cell r="O7370">
            <v>111.75</v>
          </cell>
        </row>
        <row r="7371">
          <cell r="A7371" t="str">
            <v>E386901</v>
          </cell>
          <cell r="B7371">
            <v>444.29</v>
          </cell>
          <cell r="C7371" t="str">
            <v>BABY baza 3x60W fi 13cm aluminij</v>
          </cell>
          <cell r="O7371">
            <v>120</v>
          </cell>
        </row>
        <row r="7372">
          <cell r="A7372" t="str">
            <v>E386901N</v>
          </cell>
          <cell r="B7372">
            <v>477.40000000000003</v>
          </cell>
          <cell r="C7372" t="str">
            <v>BABY baza 3x60W fi 13cm crni</v>
          </cell>
          <cell r="O7372">
            <v>432.75</v>
          </cell>
        </row>
        <row r="7373">
          <cell r="A7373" t="str">
            <v>E386902</v>
          </cell>
          <cell r="B7373">
            <v>592.13000000000011</v>
          </cell>
          <cell r="C7373" t="str">
            <v>BABY baza 6x60W fi 20cm aluminij</v>
          </cell>
          <cell r="O7373">
            <v>465</v>
          </cell>
        </row>
        <row r="7374">
          <cell r="A7374" t="str">
            <v>E386902N</v>
          </cell>
          <cell r="B7374">
            <v>639.1</v>
          </cell>
          <cell r="C7374" t="str">
            <v>BABY baza 6x60W fi 20cm crni</v>
          </cell>
          <cell r="O7374">
            <v>576.75</v>
          </cell>
        </row>
        <row r="7375">
          <cell r="A7375" t="str">
            <v>E386903</v>
          </cell>
          <cell r="B7375">
            <v>724.56999999999994</v>
          </cell>
          <cell r="C7375" t="str">
            <v>BABY baza 9x60W fi 30cm aluminij</v>
          </cell>
          <cell r="O7375">
            <v>622.5</v>
          </cell>
        </row>
        <row r="7376">
          <cell r="A7376" t="str">
            <v>E386903N</v>
          </cell>
          <cell r="B7376">
            <v>746.9</v>
          </cell>
          <cell r="C7376" t="str">
            <v>BABY baza 9x60W fi 30cm crni</v>
          </cell>
          <cell r="O7376">
            <v>705.75</v>
          </cell>
        </row>
        <row r="7377">
          <cell r="A7377" t="str">
            <v>E386904</v>
          </cell>
          <cell r="B7377">
            <v>300.3</v>
          </cell>
          <cell r="C7377" t="str">
            <v>BABY baza 3x60W l=19cm aluminij</v>
          </cell>
          <cell r="O7377">
            <v>727.5</v>
          </cell>
        </row>
        <row r="7378">
          <cell r="A7378" t="str">
            <v>E386904N</v>
          </cell>
          <cell r="B7378">
            <v>323.40000000000003</v>
          </cell>
          <cell r="C7378" t="str">
            <v>BABY baza 3x60W l=19cm crni</v>
          </cell>
          <cell r="O7378">
            <v>292.5</v>
          </cell>
        </row>
        <row r="7379">
          <cell r="A7379" t="str">
            <v>E386905</v>
          </cell>
          <cell r="B7379">
            <v>406.56</v>
          </cell>
          <cell r="C7379" t="str">
            <v>BABY baza 5x60W l=37cm aluminij</v>
          </cell>
          <cell r="O7379">
            <v>315</v>
          </cell>
        </row>
        <row r="7380">
          <cell r="A7380" t="str">
            <v>E386905N</v>
          </cell>
          <cell r="B7380">
            <v>438.90000000000003</v>
          </cell>
          <cell r="C7380" t="str">
            <v>BABY baza 5x60W l=37cm crni</v>
          </cell>
          <cell r="O7380">
            <v>396</v>
          </cell>
        </row>
        <row r="7381">
          <cell r="A7381" t="str">
            <v>E386906</v>
          </cell>
          <cell r="B7381">
            <v>473.55</v>
          </cell>
          <cell r="C7381" t="str">
            <v>BABY baza 7x60W l=52cm aluminij</v>
          </cell>
          <cell r="O7381">
            <v>427.5</v>
          </cell>
        </row>
        <row r="7382">
          <cell r="A7382" t="str">
            <v>E386906N</v>
          </cell>
          <cell r="B7382">
            <v>511.28000000000003</v>
          </cell>
          <cell r="C7382" t="str">
            <v>BABY baza 7x60W l=52cm crni</v>
          </cell>
          <cell r="O7382">
            <v>461.25</v>
          </cell>
        </row>
        <row r="7383">
          <cell r="A7383" t="str">
            <v>E386907</v>
          </cell>
          <cell r="B7383">
            <v>545.16</v>
          </cell>
          <cell r="C7383" t="str">
            <v>BABY baza 9x60W l=70cm aluminij</v>
          </cell>
          <cell r="O7383">
            <v>498</v>
          </cell>
        </row>
        <row r="7384">
          <cell r="A7384" t="str">
            <v>E386907N</v>
          </cell>
          <cell r="B7384">
            <v>589.05000000000007</v>
          </cell>
          <cell r="C7384" t="str">
            <v>BABY baza 9x60W l=70cm crni</v>
          </cell>
          <cell r="O7384">
            <v>531</v>
          </cell>
        </row>
        <row r="7385">
          <cell r="A7385" t="str">
            <v>E387500</v>
          </cell>
          <cell r="B7385">
            <v>1111.8800000000001</v>
          </cell>
          <cell r="C7385" t="str">
            <v>BOOM visilica 21/39W G5 L=90cm detalji transparentni</v>
          </cell>
          <cell r="O7385">
            <v>573.75</v>
          </cell>
        </row>
        <row r="7386">
          <cell r="A7386" t="str">
            <v>E387501</v>
          </cell>
          <cell r="B7386">
            <v>1155</v>
          </cell>
          <cell r="C7386" t="str">
            <v>BOOM visilica 21/39W G5 L=90cm detalji narančasti</v>
          </cell>
          <cell r="O7386">
            <v>1083</v>
          </cell>
        </row>
        <row r="7387">
          <cell r="A7387" t="str">
            <v>E387503</v>
          </cell>
          <cell r="B7387">
            <v>1155</v>
          </cell>
          <cell r="C7387" t="str">
            <v>BOOM visilica 21/39W G5 L=90cm detalji zeleni</v>
          </cell>
          <cell r="O7387">
            <v>1125</v>
          </cell>
        </row>
        <row r="7388">
          <cell r="A7388" t="str">
            <v>E387510</v>
          </cell>
          <cell r="B7388">
            <v>1137.29</v>
          </cell>
          <cell r="C7388" t="str">
            <v>BOOM visilica 28/54W G5 L=120cm detalji transparentni</v>
          </cell>
          <cell r="O7388">
            <v>1125</v>
          </cell>
        </row>
        <row r="7389">
          <cell r="A7389" t="str">
            <v>E387510DD</v>
          </cell>
          <cell r="B7389">
            <v>1673.98</v>
          </cell>
          <cell r="O7389">
            <v>1107.75</v>
          </cell>
        </row>
        <row r="7390">
          <cell r="A7390" t="str">
            <v>E387511</v>
          </cell>
          <cell r="B7390">
            <v>1181.95</v>
          </cell>
          <cell r="C7390" t="str">
            <v>BOOM visilica 28/54W G5 L=120cm detalji narančasti</v>
          </cell>
          <cell r="O7390">
            <v>1630.5</v>
          </cell>
        </row>
        <row r="7391">
          <cell r="A7391" t="str">
            <v>E387513</v>
          </cell>
          <cell r="B7391">
            <v>1181.95</v>
          </cell>
          <cell r="C7391" t="str">
            <v>BOOM visilica 28/54W G5 L=120cm detalji zeleni</v>
          </cell>
          <cell r="O7391">
            <v>1151.25</v>
          </cell>
        </row>
        <row r="7392">
          <cell r="A7392" t="str">
            <v>E387520</v>
          </cell>
          <cell r="B7392">
            <v>1163.47</v>
          </cell>
          <cell r="C7392" t="str">
            <v>BOOM visilica 35/49/80W G5 L=150cm detalji transparentni</v>
          </cell>
          <cell r="O7392">
            <v>1151.25</v>
          </cell>
        </row>
        <row r="7393">
          <cell r="A7393" t="str">
            <v>E387521</v>
          </cell>
          <cell r="B7393">
            <v>1208.1300000000001</v>
          </cell>
          <cell r="C7393" t="str">
            <v>BOOM visilica 35/49/80W G5 L=150cm detalji narančasti</v>
          </cell>
          <cell r="O7393">
            <v>1133.25</v>
          </cell>
        </row>
        <row r="7394">
          <cell r="A7394" t="str">
            <v>E387523</v>
          </cell>
          <cell r="B7394">
            <v>1208.1300000000001</v>
          </cell>
          <cell r="C7394" t="str">
            <v>BOOM visilica 35/49/80W G5 L=150cm detalji zeleni</v>
          </cell>
          <cell r="O7394">
            <v>1176.75</v>
          </cell>
        </row>
        <row r="7395">
          <cell r="A7395" t="str">
            <v>E388400</v>
          </cell>
          <cell r="B7395">
            <v>669.9</v>
          </cell>
          <cell r="C7395" t="str">
            <v>CUBETTO nadgradna G9 60W krom</v>
          </cell>
          <cell r="O7395">
            <v>1176.75</v>
          </cell>
        </row>
        <row r="7396">
          <cell r="A7396" t="str">
            <v>E388401</v>
          </cell>
          <cell r="B7396">
            <v>527.45000000000005</v>
          </cell>
          <cell r="C7396" t="str">
            <v>CUBETTO nadgradna G9 60W narančasta</v>
          </cell>
          <cell r="O7396">
            <v>652.5</v>
          </cell>
        </row>
        <row r="7397">
          <cell r="A7397" t="str">
            <v>E388404</v>
          </cell>
          <cell r="B7397">
            <v>527.45000000000005</v>
          </cell>
          <cell r="C7397" t="str">
            <v>CUBETTO nadgradna G9 60W bijela</v>
          </cell>
          <cell r="O7397">
            <v>513.75</v>
          </cell>
        </row>
        <row r="7398">
          <cell r="A7398" t="str">
            <v>E388405</v>
          </cell>
          <cell r="B7398">
            <v>527.45000000000005</v>
          </cell>
          <cell r="C7398" t="str">
            <v>CUBETTO nadgradna G9 60W crna</v>
          </cell>
          <cell r="O7398">
            <v>513.75</v>
          </cell>
        </row>
        <row r="7399">
          <cell r="A7399" t="str">
            <v>E388408</v>
          </cell>
          <cell r="B7399">
            <v>527.45000000000005</v>
          </cell>
          <cell r="C7399" t="str">
            <v>CUBETTO nadgradna G9 60W siva</v>
          </cell>
          <cell r="O7399">
            <v>513.75</v>
          </cell>
        </row>
        <row r="7400">
          <cell r="A7400" t="str">
            <v>E388409</v>
          </cell>
          <cell r="B7400">
            <v>504.35</v>
          </cell>
          <cell r="C7400" t="str">
            <v>CUBETTO nadgradna G9 60W aluminij</v>
          </cell>
          <cell r="O7400">
            <v>513.75</v>
          </cell>
        </row>
        <row r="7401">
          <cell r="A7401" t="str">
            <v>E388500</v>
          </cell>
          <cell r="B7401">
            <v>787.71</v>
          </cell>
          <cell r="C7401" t="str">
            <v>CUBETTO visilica G9 60W krom</v>
          </cell>
          <cell r="O7401">
            <v>491.25</v>
          </cell>
        </row>
        <row r="7402">
          <cell r="A7402" t="str">
            <v>E388501</v>
          </cell>
          <cell r="B7402">
            <v>679.14</v>
          </cell>
          <cell r="C7402" t="str">
            <v>CUBETTO visilica G9 60W narančasta</v>
          </cell>
          <cell r="O7402">
            <v>767.25</v>
          </cell>
        </row>
        <row r="7403">
          <cell r="A7403" t="str">
            <v>E388504</v>
          </cell>
          <cell r="B7403">
            <v>679.14</v>
          </cell>
          <cell r="C7403" t="str">
            <v>CUBETTO visilica G9 60W bijela</v>
          </cell>
          <cell r="O7403">
            <v>661.5</v>
          </cell>
        </row>
        <row r="7404">
          <cell r="A7404" t="str">
            <v>E388505</v>
          </cell>
          <cell r="B7404">
            <v>679.14</v>
          </cell>
          <cell r="C7404" t="str">
            <v>CUBETTO visilica G9 60W crna</v>
          </cell>
          <cell r="O7404">
            <v>661.5</v>
          </cell>
        </row>
        <row r="7405">
          <cell r="A7405" t="str">
            <v>E388508</v>
          </cell>
          <cell r="B7405">
            <v>679.14</v>
          </cell>
          <cell r="C7405" t="str">
            <v>CUBETTO visilica G9 60W siva</v>
          </cell>
          <cell r="O7405">
            <v>661.5</v>
          </cell>
        </row>
        <row r="7406">
          <cell r="A7406" t="str">
            <v>E388509</v>
          </cell>
          <cell r="B7406">
            <v>639.1</v>
          </cell>
          <cell r="C7406" t="str">
            <v>CUBETTO visilica G9 60W aluminij</v>
          </cell>
          <cell r="O7406">
            <v>661.5</v>
          </cell>
        </row>
        <row r="7407">
          <cell r="A7407" t="str">
            <v>E388610</v>
          </cell>
          <cell r="B7407">
            <v>746.9</v>
          </cell>
          <cell r="C7407" t="str">
            <v>CUBETTO UP/DOWN nadgradni G9 60W krom</v>
          </cell>
          <cell r="O7407">
            <v>622.5</v>
          </cell>
        </row>
        <row r="7408">
          <cell r="A7408" t="str">
            <v>E388611</v>
          </cell>
          <cell r="B7408">
            <v>577.5</v>
          </cell>
          <cell r="C7408" t="str">
            <v>CUBETTO UP/DOWN nadgradni G9 60W narančasti</v>
          </cell>
          <cell r="O7408">
            <v>727.5</v>
          </cell>
        </row>
        <row r="7409">
          <cell r="A7409" t="str">
            <v>E388612</v>
          </cell>
          <cell r="B7409">
            <v>546.70000000000005</v>
          </cell>
          <cell r="C7409" t="str">
            <v>CUBETTO UP/DOWN nadgradni G9 60W zeleni</v>
          </cell>
          <cell r="O7409">
            <v>562.5</v>
          </cell>
        </row>
        <row r="7410">
          <cell r="A7410" t="str">
            <v>E388613</v>
          </cell>
          <cell r="B7410">
            <v>546.70000000000005</v>
          </cell>
          <cell r="C7410" t="str">
            <v>CUBETTO UP/DOWN nadgradni G9 60W žuti</v>
          </cell>
          <cell r="O7410">
            <v>532.5</v>
          </cell>
        </row>
        <row r="7411">
          <cell r="A7411" t="str">
            <v>E388614</v>
          </cell>
          <cell r="B7411">
            <v>577.5</v>
          </cell>
          <cell r="C7411" t="str">
            <v>CUBETTO UP/DOWN nadgradni G9 60W bijeli</v>
          </cell>
          <cell r="O7411">
            <v>532.5</v>
          </cell>
        </row>
        <row r="7412">
          <cell r="A7412" t="str">
            <v>E388615</v>
          </cell>
          <cell r="B7412">
            <v>577.5</v>
          </cell>
          <cell r="C7412" t="str">
            <v>CUBETTO UP/DOWN nadgradni G9 60W crni</v>
          </cell>
          <cell r="O7412">
            <v>562.5</v>
          </cell>
        </row>
        <row r="7413">
          <cell r="A7413" t="str">
            <v>E388618</v>
          </cell>
          <cell r="B7413">
            <v>577.5</v>
          </cell>
          <cell r="C7413" t="str">
            <v>CUBETTO UP/DOWN nadgradni G9 60W sivi</v>
          </cell>
          <cell r="O7413">
            <v>562.5</v>
          </cell>
        </row>
        <row r="7414">
          <cell r="A7414" t="str">
            <v>E388619</v>
          </cell>
          <cell r="B7414">
            <v>554.4</v>
          </cell>
          <cell r="C7414" t="str">
            <v>CUBETTO UP/DOWN nadgradni G9 60W aluminij</v>
          </cell>
          <cell r="O7414">
            <v>562.5</v>
          </cell>
        </row>
        <row r="7415">
          <cell r="A7415" t="str">
            <v>E388620</v>
          </cell>
          <cell r="B7415">
            <v>1115.73</v>
          </cell>
          <cell r="C7415" t="str">
            <v>CUBETTO UP/DOWN nadgradni G9 2x60W krom</v>
          </cell>
          <cell r="O7415">
            <v>540</v>
          </cell>
        </row>
        <row r="7416">
          <cell r="A7416" t="str">
            <v>E388621</v>
          </cell>
          <cell r="B7416">
            <v>881.65</v>
          </cell>
          <cell r="C7416" t="str">
            <v>CUBETTO UP/DOWN nadgradni G9 2x60W narančasti</v>
          </cell>
          <cell r="O7416">
            <v>1086.75</v>
          </cell>
        </row>
        <row r="7417">
          <cell r="A7417" t="str">
            <v>E388622</v>
          </cell>
          <cell r="B7417">
            <v>839.30000000000007</v>
          </cell>
          <cell r="C7417" t="str">
            <v>CUBETTO UP/DOWN nadgradni G9 2x60W zeleni</v>
          </cell>
          <cell r="O7417">
            <v>858.75</v>
          </cell>
        </row>
        <row r="7418">
          <cell r="A7418" t="str">
            <v>E388623</v>
          </cell>
          <cell r="B7418">
            <v>839.30000000000007</v>
          </cell>
          <cell r="C7418" t="str">
            <v>CUBETTO UP/DOWN nadgradni G9 2x60W žuti</v>
          </cell>
          <cell r="O7418">
            <v>817.5</v>
          </cell>
        </row>
        <row r="7419">
          <cell r="A7419" t="str">
            <v>E388624</v>
          </cell>
          <cell r="B7419">
            <v>881.65</v>
          </cell>
          <cell r="C7419" t="str">
            <v>CUBETTO UP/DOWN nadgradni G9 2x60W bijeli</v>
          </cell>
          <cell r="O7419">
            <v>817.5</v>
          </cell>
        </row>
        <row r="7420">
          <cell r="A7420" t="str">
            <v>E388625</v>
          </cell>
          <cell r="B7420">
            <v>881.65</v>
          </cell>
          <cell r="C7420" t="str">
            <v>CUBETTO UP/DOWN nadgradni G9 2x60W crni</v>
          </cell>
          <cell r="O7420">
            <v>858.75</v>
          </cell>
        </row>
        <row r="7421">
          <cell r="A7421" t="str">
            <v>E388628</v>
          </cell>
          <cell r="B7421">
            <v>881.65</v>
          </cell>
          <cell r="C7421" t="str">
            <v>CUBETTO UP/DOWN nadgradni G9 2x60W sivi</v>
          </cell>
          <cell r="O7421">
            <v>858.75</v>
          </cell>
        </row>
        <row r="7422">
          <cell r="A7422" t="str">
            <v>E388629</v>
          </cell>
          <cell r="B7422">
            <v>839.30000000000007</v>
          </cell>
          <cell r="C7422" t="str">
            <v>CUBETTO UP/DOWN nadgradni G9 2x60W aluminij</v>
          </cell>
          <cell r="O7422">
            <v>858.75</v>
          </cell>
        </row>
        <row r="7423">
          <cell r="A7423" t="str">
            <v>E389410</v>
          </cell>
          <cell r="B7423">
            <v>1208.9000000000001</v>
          </cell>
          <cell r="C7423" t="str">
            <v>BIRBONA stropna G9 2x60W 12x12cm krom</v>
          </cell>
          <cell r="O7423">
            <v>817.5</v>
          </cell>
        </row>
        <row r="7424">
          <cell r="A7424" t="str">
            <v>E389411</v>
          </cell>
          <cell r="B7424">
            <v>977.9</v>
          </cell>
          <cell r="C7424" t="str">
            <v>BIRBONA stropna G9 2x60W 12x12cm narančasta</v>
          </cell>
          <cell r="O7424">
            <v>1177.5</v>
          </cell>
        </row>
        <row r="7425">
          <cell r="A7425" t="str">
            <v>E389414</v>
          </cell>
          <cell r="B7425">
            <v>977.9</v>
          </cell>
          <cell r="C7425" t="str">
            <v>BIRBONA stropna G9 2x60W 12x12cm bijela</v>
          </cell>
          <cell r="O7425">
            <v>952.5</v>
          </cell>
        </row>
        <row r="7426">
          <cell r="A7426" t="str">
            <v>E389415</v>
          </cell>
          <cell r="B7426">
            <v>977.9</v>
          </cell>
          <cell r="C7426" t="str">
            <v>BIRBONA stropna G9 2x60W 12x12cm crna</v>
          </cell>
          <cell r="O7426">
            <v>952.5</v>
          </cell>
        </row>
        <row r="7427">
          <cell r="A7427" t="str">
            <v>E389418</v>
          </cell>
          <cell r="B7427">
            <v>977.9</v>
          </cell>
          <cell r="C7427" t="str">
            <v>BIRBONA stropna G9 2x60W 12x12cm siva</v>
          </cell>
          <cell r="O7427">
            <v>952.5</v>
          </cell>
        </row>
        <row r="7428">
          <cell r="A7428" t="str">
            <v>E389419</v>
          </cell>
          <cell r="B7428">
            <v>939.4</v>
          </cell>
          <cell r="C7428" t="str">
            <v>BIRBONA stropna G9 2x60W 12x12cm aluminij</v>
          </cell>
          <cell r="O7428">
            <v>952.5</v>
          </cell>
        </row>
        <row r="7429">
          <cell r="A7429" t="str">
            <v>E389510</v>
          </cell>
          <cell r="B7429">
            <v>1347.5</v>
          </cell>
          <cell r="C7429" t="str">
            <v>BIRBONA visilica G9 2x60W 12x12cm krom</v>
          </cell>
          <cell r="O7429">
            <v>915</v>
          </cell>
        </row>
        <row r="7430">
          <cell r="A7430" t="str">
            <v>E389511</v>
          </cell>
          <cell r="B7430">
            <v>1116.5</v>
          </cell>
          <cell r="C7430" t="str">
            <v>BIRBONA visilica G9 2x60W 12x12cm narančasta</v>
          </cell>
          <cell r="O7430">
            <v>1312.5</v>
          </cell>
        </row>
        <row r="7431">
          <cell r="A7431" t="str">
            <v>E389513</v>
          </cell>
          <cell r="B7431">
            <v>1054.9000000000001</v>
          </cell>
          <cell r="C7431" t="str">
            <v>BIRBONA visilica G9 2x60W 12x12cm žuta</v>
          </cell>
          <cell r="O7431">
            <v>1087.5</v>
          </cell>
        </row>
        <row r="7432">
          <cell r="A7432" t="str">
            <v>E389514</v>
          </cell>
          <cell r="B7432">
            <v>1116.5</v>
          </cell>
          <cell r="C7432" t="str">
            <v>BIRBONA visilica G9 2x60W 12x12cm bijela</v>
          </cell>
          <cell r="O7432">
            <v>1027.5</v>
          </cell>
        </row>
        <row r="7433">
          <cell r="A7433" t="str">
            <v>E389515</v>
          </cell>
          <cell r="B7433">
            <v>1116.5</v>
          </cell>
          <cell r="C7433" t="str">
            <v>BIRBONA visilica G9 2x60W 12x12cm crna</v>
          </cell>
          <cell r="O7433">
            <v>1087.5</v>
          </cell>
        </row>
        <row r="7434">
          <cell r="A7434" t="str">
            <v>E389518</v>
          </cell>
          <cell r="B7434">
            <v>1116.5</v>
          </cell>
          <cell r="C7434" t="str">
            <v>BIRBONA visilica G9 2x60W 12x12cm siva</v>
          </cell>
          <cell r="O7434">
            <v>1087.5</v>
          </cell>
        </row>
        <row r="7435">
          <cell r="A7435" t="str">
            <v>E389519</v>
          </cell>
          <cell r="B7435">
            <v>1078</v>
          </cell>
          <cell r="C7435" t="str">
            <v>BIRBONA visilica G9 2x60W 12x12cm aluminij</v>
          </cell>
          <cell r="O7435">
            <v>1087.5</v>
          </cell>
        </row>
        <row r="7436">
          <cell r="A7436" t="str">
            <v>E389600</v>
          </cell>
          <cell r="B7436">
            <v>1409.1000000000001</v>
          </cell>
          <cell r="C7436" t="str">
            <v>BIRBONA UP-DOWN G9 2x60W 12x12cm krom</v>
          </cell>
          <cell r="O7436">
            <v>1050</v>
          </cell>
        </row>
        <row r="7437">
          <cell r="A7437" t="str">
            <v>E389601</v>
          </cell>
          <cell r="B7437">
            <v>1147.3</v>
          </cell>
          <cell r="C7437" t="str">
            <v>BIRBONA UP-DOWN G9 2x60W 12x12cm narančasta</v>
          </cell>
          <cell r="O7437">
            <v>1372.5</v>
          </cell>
        </row>
        <row r="7438">
          <cell r="A7438" t="str">
            <v>E389603</v>
          </cell>
          <cell r="B7438">
            <v>1147.3</v>
          </cell>
          <cell r="C7438" t="str">
            <v>BIRBONA UP-DOWN G9 2x60W 12x12cm žuta</v>
          </cell>
          <cell r="O7438">
            <v>1117.5</v>
          </cell>
        </row>
        <row r="7439">
          <cell r="A7439" t="str">
            <v>E389604</v>
          </cell>
          <cell r="B7439">
            <v>1147.3</v>
          </cell>
          <cell r="C7439" t="str">
            <v>BIRBONA UP-DOWN G9 2x60W 12x12cm bijela</v>
          </cell>
          <cell r="O7439">
            <v>1117.5</v>
          </cell>
        </row>
        <row r="7440">
          <cell r="A7440" t="str">
            <v>E389605</v>
          </cell>
          <cell r="B7440">
            <v>1147.3</v>
          </cell>
          <cell r="C7440" t="str">
            <v>BIRBONA UP-DOWN G9 2x60W 12x12cm crna</v>
          </cell>
          <cell r="O7440">
            <v>1117.5</v>
          </cell>
        </row>
        <row r="7441">
          <cell r="A7441" t="str">
            <v>E389608</v>
          </cell>
          <cell r="B7441">
            <v>1147.3</v>
          </cell>
          <cell r="C7441" t="str">
            <v>BIRBONA UP-DOWN G9 2x60W 12x12cm siva</v>
          </cell>
          <cell r="O7441">
            <v>1117.5</v>
          </cell>
        </row>
        <row r="7442">
          <cell r="A7442" t="str">
            <v>E389609</v>
          </cell>
          <cell r="B7442">
            <v>1108.8</v>
          </cell>
          <cell r="C7442" t="str">
            <v>BIRBONA UP-DOWN G9 2x60W 12x12cm aluminij</v>
          </cell>
          <cell r="O7442">
            <v>1117.5</v>
          </cell>
        </row>
        <row r="7443">
          <cell r="A7443" t="str">
            <v>E389610</v>
          </cell>
          <cell r="B7443">
            <v>1285.9000000000001</v>
          </cell>
          <cell r="C7443" t="str">
            <v>BIRBONA zidna G9 2x60W 12x12cm krom</v>
          </cell>
          <cell r="O7443">
            <v>1080</v>
          </cell>
        </row>
        <row r="7444">
          <cell r="A7444" t="str">
            <v>E389611</v>
          </cell>
          <cell r="B7444">
            <v>1051.05</v>
          </cell>
          <cell r="C7444" t="str">
            <v>BIRBONA zidna G9 2x60W 12x12cm narančasta</v>
          </cell>
          <cell r="O7444">
            <v>1252.5</v>
          </cell>
        </row>
        <row r="7445">
          <cell r="A7445" t="str">
            <v>E389612</v>
          </cell>
          <cell r="B7445">
            <v>1001</v>
          </cell>
          <cell r="C7445" t="str">
            <v>BIRBONA zidna G9 2x60W 12x12cm zelena</v>
          </cell>
          <cell r="O7445">
            <v>1023.75</v>
          </cell>
        </row>
        <row r="7446">
          <cell r="A7446" t="str">
            <v>E389613</v>
          </cell>
          <cell r="B7446">
            <v>1001</v>
          </cell>
          <cell r="C7446" t="str">
            <v>BIRBONA zidna G9 2x60W 12x12cm žuta</v>
          </cell>
          <cell r="O7446">
            <v>975</v>
          </cell>
        </row>
        <row r="7447">
          <cell r="A7447" t="str">
            <v>E389614</v>
          </cell>
          <cell r="B7447">
            <v>1051.05</v>
          </cell>
          <cell r="C7447" t="str">
            <v>BIRBONA zidna G9 2x60W 12x12cm bijela</v>
          </cell>
          <cell r="O7447">
            <v>975</v>
          </cell>
        </row>
        <row r="7448">
          <cell r="A7448" t="str">
            <v>E389615</v>
          </cell>
          <cell r="B7448">
            <v>1051.05</v>
          </cell>
          <cell r="C7448" t="str">
            <v>BIRBONA zidna G9 2x60W 12x12cm crna</v>
          </cell>
          <cell r="O7448">
            <v>1023.75</v>
          </cell>
        </row>
        <row r="7449">
          <cell r="A7449" t="str">
            <v>E389618</v>
          </cell>
          <cell r="B7449">
            <v>1051.05</v>
          </cell>
          <cell r="C7449" t="str">
            <v>BIRBONA zidna G9 2x60W 12x12cm siva</v>
          </cell>
          <cell r="O7449">
            <v>1023.75</v>
          </cell>
        </row>
        <row r="7450">
          <cell r="A7450" t="str">
            <v>E389619</v>
          </cell>
          <cell r="B7450">
            <v>1014.8600000000001</v>
          </cell>
          <cell r="C7450" t="str">
            <v>BIRBONA zidna G9 2x60W 12x12cm aluminij</v>
          </cell>
          <cell r="O7450">
            <v>1023.75</v>
          </cell>
        </row>
        <row r="7451">
          <cell r="A7451" t="str">
            <v>E389620</v>
          </cell>
          <cell r="B7451">
            <v>2610.3000000000002</v>
          </cell>
          <cell r="C7451" t="str">
            <v>CUBETTO UP-DOWN G9 2x60W 12x12cm krom</v>
          </cell>
          <cell r="O7451">
            <v>988.5</v>
          </cell>
        </row>
        <row r="7452">
          <cell r="A7452" t="str">
            <v>E389621</v>
          </cell>
          <cell r="B7452">
            <v>2333.1</v>
          </cell>
          <cell r="C7452" t="str">
            <v>CUBETTO UP-DOWN G9 2x60W 12x12cm narančasta</v>
          </cell>
          <cell r="O7452">
            <v>2542.5</v>
          </cell>
        </row>
        <row r="7453">
          <cell r="A7453" t="str">
            <v>E389624</v>
          </cell>
          <cell r="B7453">
            <v>2333.1</v>
          </cell>
          <cell r="C7453" t="str">
            <v>CUBETTO UP-DOWN G9 2x60W 12x12cm bijela</v>
          </cell>
          <cell r="O7453">
            <v>2272.5</v>
          </cell>
        </row>
        <row r="7454">
          <cell r="A7454" t="str">
            <v>E389625</v>
          </cell>
          <cell r="B7454">
            <v>2333.1</v>
          </cell>
          <cell r="C7454" t="str">
            <v>CUBETTO UP-DOWN G9 2x60W 12x12cm crna</v>
          </cell>
          <cell r="O7454">
            <v>2272.5</v>
          </cell>
        </row>
        <row r="7455">
          <cell r="A7455" t="str">
            <v>E389628</v>
          </cell>
          <cell r="B7455">
            <v>2333.1</v>
          </cell>
          <cell r="C7455" t="str">
            <v>CUBETTO UP-DOWN G9 2x60W 12x12cm siva</v>
          </cell>
          <cell r="O7455">
            <v>2272.5</v>
          </cell>
        </row>
        <row r="7456">
          <cell r="A7456" t="str">
            <v>E389629</v>
          </cell>
          <cell r="B7456">
            <v>2286.9</v>
          </cell>
          <cell r="C7456" t="str">
            <v>CUBETTO UP-DOWN G9 2x60W 12x12cm aluminij</v>
          </cell>
          <cell r="O7456">
            <v>2272.5</v>
          </cell>
        </row>
        <row r="7457">
          <cell r="A7457" t="str">
            <v>E389630</v>
          </cell>
          <cell r="B7457">
            <v>1871.1000000000001</v>
          </cell>
          <cell r="C7457" t="str">
            <v>BIRBONA FLUO zidna Gx24q-3 26W krom</v>
          </cell>
          <cell r="O7457">
            <v>2227.5</v>
          </cell>
        </row>
        <row r="7458">
          <cell r="A7458" t="str">
            <v>E389631</v>
          </cell>
          <cell r="B7458">
            <v>1563.1000000000001</v>
          </cell>
          <cell r="C7458" t="str">
            <v>BIRBONA FLUO zidna Gx24q-3 26W narančasta</v>
          </cell>
          <cell r="O7458">
            <v>1822.5</v>
          </cell>
        </row>
        <row r="7459">
          <cell r="A7459" t="str">
            <v>E389634</v>
          </cell>
          <cell r="B7459">
            <v>1563.1000000000001</v>
          </cell>
          <cell r="C7459" t="str">
            <v>BIRBONA FLUO zidna Gx24q-3 26W bijela</v>
          </cell>
          <cell r="O7459">
            <v>1522.5</v>
          </cell>
        </row>
        <row r="7460">
          <cell r="A7460" t="str">
            <v>E389635</v>
          </cell>
          <cell r="B7460">
            <v>1563.1000000000001</v>
          </cell>
          <cell r="C7460" t="str">
            <v>BIRBONA FLUO zidna Gx24q-3 26W crna</v>
          </cell>
          <cell r="O7460">
            <v>1522.5</v>
          </cell>
        </row>
        <row r="7461">
          <cell r="A7461" t="str">
            <v>E389638</v>
          </cell>
          <cell r="B7461">
            <v>1563.1000000000001</v>
          </cell>
          <cell r="C7461" t="str">
            <v>BIRBONA FLUO zidna Gx24q-3 26W siva</v>
          </cell>
          <cell r="O7461">
            <v>1522.5</v>
          </cell>
        </row>
        <row r="7462">
          <cell r="A7462" t="str">
            <v>E389639</v>
          </cell>
          <cell r="B7462">
            <v>1516.9</v>
          </cell>
          <cell r="C7462" t="str">
            <v>BIRBONA FLUO zidna Gx24q-3 26W aluminij</v>
          </cell>
          <cell r="O7462">
            <v>1522.5</v>
          </cell>
        </row>
        <row r="7463">
          <cell r="A7463" t="str">
            <v>E390600</v>
          </cell>
          <cell r="B7463">
            <v>833.14</v>
          </cell>
          <cell r="C7463" t="str">
            <v>BIRBA zidna G9 60W krom</v>
          </cell>
          <cell r="O7463">
            <v>1477.5</v>
          </cell>
        </row>
        <row r="7464">
          <cell r="A7464" t="str">
            <v>E390601</v>
          </cell>
          <cell r="B7464">
            <v>655.27</v>
          </cell>
          <cell r="C7464" t="str">
            <v>BIRBA zidna G9 60W krom</v>
          </cell>
          <cell r="O7464">
            <v>811.5</v>
          </cell>
        </row>
        <row r="7465">
          <cell r="A7465" t="str">
            <v>E390602</v>
          </cell>
          <cell r="B7465">
            <v>623.70000000000005</v>
          </cell>
          <cell r="C7465" t="str">
            <v>BIRBA zidna G9 60W zelena</v>
          </cell>
          <cell r="O7465">
            <v>638.25</v>
          </cell>
        </row>
        <row r="7466">
          <cell r="A7466" t="str">
            <v>E390603</v>
          </cell>
          <cell r="B7466">
            <v>623.70000000000005</v>
          </cell>
          <cell r="C7466" t="str">
            <v>BIRBA zidna G9 60W žuta</v>
          </cell>
          <cell r="O7466">
            <v>607.5</v>
          </cell>
        </row>
        <row r="7467">
          <cell r="A7467" t="str">
            <v>E390604</v>
          </cell>
          <cell r="B7467">
            <v>655.27</v>
          </cell>
          <cell r="C7467" t="str">
            <v>BIRBA zidna G9 60W bijela</v>
          </cell>
          <cell r="O7467">
            <v>607.5</v>
          </cell>
        </row>
        <row r="7468">
          <cell r="A7468" t="str">
            <v>E390605</v>
          </cell>
          <cell r="B7468">
            <v>655.27</v>
          </cell>
          <cell r="C7468" t="str">
            <v>BIRBA zidna G9 60W crna</v>
          </cell>
          <cell r="O7468">
            <v>638.25</v>
          </cell>
        </row>
        <row r="7469">
          <cell r="A7469" t="str">
            <v>E390608</v>
          </cell>
          <cell r="B7469">
            <v>655.27</v>
          </cell>
          <cell r="C7469" t="str">
            <v>BIRBA zidna G9 60W siva</v>
          </cell>
          <cell r="O7469">
            <v>638.25</v>
          </cell>
        </row>
        <row r="7470">
          <cell r="A7470" t="str">
            <v>E390609</v>
          </cell>
          <cell r="B7470">
            <v>622.93000000000006</v>
          </cell>
          <cell r="C7470" t="str">
            <v>BIRBA zidna G9 60W aluminij</v>
          </cell>
          <cell r="O7470">
            <v>638.25</v>
          </cell>
        </row>
        <row r="7471">
          <cell r="A7471" t="str">
            <v>E390610</v>
          </cell>
          <cell r="B7471">
            <v>1378.3</v>
          </cell>
          <cell r="C7471" t="str">
            <v>MONOLITE zidna R7s 200W krom</v>
          </cell>
          <cell r="O7471">
            <v>606.75</v>
          </cell>
        </row>
        <row r="7472">
          <cell r="A7472" t="str">
            <v>E390611</v>
          </cell>
          <cell r="B7472">
            <v>1131.9000000000001</v>
          </cell>
          <cell r="C7472" t="str">
            <v>MONOLITE zidna R7s 200W narančasta</v>
          </cell>
          <cell r="O7472">
            <v>1342.5</v>
          </cell>
        </row>
        <row r="7473">
          <cell r="A7473" t="str">
            <v>E390612</v>
          </cell>
          <cell r="B7473">
            <v>1054.9000000000001</v>
          </cell>
          <cell r="C7473" t="str">
            <v>MONOLITE zidna R7s 200W zelena</v>
          </cell>
          <cell r="O7473">
            <v>1102.5</v>
          </cell>
        </row>
        <row r="7474">
          <cell r="A7474" t="str">
            <v>E390613</v>
          </cell>
          <cell r="B7474">
            <v>1054.9000000000001</v>
          </cell>
          <cell r="C7474" t="str">
            <v>MONOLITE zidna R7s 200W žuta</v>
          </cell>
          <cell r="O7474">
            <v>1027.5</v>
          </cell>
        </row>
        <row r="7475">
          <cell r="A7475" t="str">
            <v>E390614</v>
          </cell>
          <cell r="B7475">
            <v>1131.9000000000001</v>
          </cell>
          <cell r="C7475" t="str">
            <v>MONOLITE zidna R7s 200W bijela</v>
          </cell>
          <cell r="O7475">
            <v>1027.5</v>
          </cell>
        </row>
        <row r="7476">
          <cell r="A7476" t="str">
            <v>E390615</v>
          </cell>
          <cell r="B7476">
            <v>1131.9000000000001</v>
          </cell>
          <cell r="C7476" t="str">
            <v>MONOLITE zidna R7s 200W crna</v>
          </cell>
          <cell r="O7476">
            <v>1102.5</v>
          </cell>
        </row>
        <row r="7477">
          <cell r="A7477" t="str">
            <v>E390618</v>
          </cell>
          <cell r="B7477">
            <v>1131.9000000000001</v>
          </cell>
          <cell r="C7477" t="str">
            <v>MONOLITE zidna R7s 200W siva</v>
          </cell>
          <cell r="O7477">
            <v>1102.5</v>
          </cell>
        </row>
        <row r="7478">
          <cell r="A7478" t="str">
            <v>E390619</v>
          </cell>
          <cell r="B7478">
            <v>1085.7</v>
          </cell>
          <cell r="C7478" t="str">
            <v>MONOLITE zidna R7s 200W aluminij</v>
          </cell>
          <cell r="O7478">
            <v>1102.5</v>
          </cell>
        </row>
        <row r="7479">
          <cell r="A7479" t="str">
            <v>E390620</v>
          </cell>
          <cell r="B7479">
            <v>1016.4</v>
          </cell>
          <cell r="C7479" t="str">
            <v>BIRBA R7s 100W krom</v>
          </cell>
          <cell r="O7479">
            <v>1057.5</v>
          </cell>
        </row>
        <row r="7480">
          <cell r="A7480" t="str">
            <v>E390621</v>
          </cell>
          <cell r="B7480">
            <v>808.5</v>
          </cell>
          <cell r="C7480" t="str">
            <v>BIRBA R7s 100W narančasta</v>
          </cell>
          <cell r="O7480">
            <v>990</v>
          </cell>
        </row>
        <row r="7481">
          <cell r="A7481" t="str">
            <v>E390624</v>
          </cell>
          <cell r="B7481">
            <v>808.5</v>
          </cell>
          <cell r="C7481" t="str">
            <v>BIRBA R7s 100W bijela</v>
          </cell>
          <cell r="O7481">
            <v>787.5</v>
          </cell>
        </row>
        <row r="7482">
          <cell r="A7482" t="str">
            <v>E390625</v>
          </cell>
          <cell r="B7482">
            <v>808.5</v>
          </cell>
          <cell r="C7482" t="str">
            <v>BIRBA R7s 100W crna</v>
          </cell>
          <cell r="O7482">
            <v>787.5</v>
          </cell>
        </row>
        <row r="7483">
          <cell r="A7483" t="str">
            <v>E390628</v>
          </cell>
          <cell r="B7483">
            <v>808.5</v>
          </cell>
          <cell r="C7483" t="str">
            <v>BIRBA R7s 100W siva</v>
          </cell>
          <cell r="O7483">
            <v>787.5</v>
          </cell>
        </row>
        <row r="7484">
          <cell r="A7484" t="str">
            <v>E390629</v>
          </cell>
          <cell r="B7484">
            <v>770</v>
          </cell>
          <cell r="C7484" t="str">
            <v>BIRBA R7s 100W aluminij</v>
          </cell>
          <cell r="O7484">
            <v>787.5</v>
          </cell>
        </row>
        <row r="7485">
          <cell r="A7485" t="str">
            <v>E390630</v>
          </cell>
          <cell r="B7485">
            <v>1131.9000000000001</v>
          </cell>
          <cell r="C7485" t="str">
            <v>BIRBA R7s 200W krom</v>
          </cell>
          <cell r="O7485">
            <v>750</v>
          </cell>
        </row>
        <row r="7486">
          <cell r="A7486" t="str">
            <v>E390631</v>
          </cell>
          <cell r="B7486">
            <v>900.9</v>
          </cell>
          <cell r="C7486" t="str">
            <v>BIRBA R7s 200W narančasta</v>
          </cell>
          <cell r="O7486">
            <v>1102.5</v>
          </cell>
        </row>
        <row r="7487">
          <cell r="A7487" t="str">
            <v>E390634</v>
          </cell>
          <cell r="B7487">
            <v>900.9</v>
          </cell>
          <cell r="C7487" t="str">
            <v>BIRBA R7s 200W bijela</v>
          </cell>
          <cell r="O7487">
            <v>877.5</v>
          </cell>
        </row>
        <row r="7488">
          <cell r="A7488" t="str">
            <v>E390635</v>
          </cell>
          <cell r="B7488">
            <v>900.9</v>
          </cell>
          <cell r="C7488" t="str">
            <v>BIRBA R7s 200W crna</v>
          </cell>
          <cell r="O7488">
            <v>877.5</v>
          </cell>
        </row>
        <row r="7489">
          <cell r="A7489" t="str">
            <v>E390638</v>
          </cell>
          <cell r="B7489">
            <v>900.9</v>
          </cell>
          <cell r="C7489" t="str">
            <v>BIRBA R7s 200W siva</v>
          </cell>
          <cell r="O7489">
            <v>877.5</v>
          </cell>
        </row>
        <row r="7490">
          <cell r="A7490" t="str">
            <v>E390639</v>
          </cell>
          <cell r="B7490">
            <v>862.4</v>
          </cell>
          <cell r="C7490" t="str">
            <v>BIRBA R7s 200W aluminij</v>
          </cell>
          <cell r="O7490">
            <v>877.5</v>
          </cell>
        </row>
        <row r="7491">
          <cell r="A7491" t="str">
            <v>E391400</v>
          </cell>
          <cell r="B7491">
            <v>364.21</v>
          </cell>
          <cell r="C7491" t="str">
            <v>SLIM LIGHT 37cm G5 8W transparent</v>
          </cell>
          <cell r="O7491">
            <v>840</v>
          </cell>
        </row>
        <row r="7492">
          <cell r="A7492" t="str">
            <v>E391400C</v>
          </cell>
          <cell r="B7492">
            <v>364.21</v>
          </cell>
          <cell r="O7492">
            <v>354.75</v>
          </cell>
        </row>
        <row r="7493">
          <cell r="A7493" t="str">
            <v>E391401</v>
          </cell>
          <cell r="B7493">
            <v>364.21</v>
          </cell>
          <cell r="C7493" t="str">
            <v>SLIM LIGHT 37cm G5 8W žuta</v>
          </cell>
          <cell r="O7493">
            <v>354.75</v>
          </cell>
        </row>
        <row r="7494">
          <cell r="A7494" t="str">
            <v>E391401C</v>
          </cell>
          <cell r="B7494">
            <v>364.21</v>
          </cell>
          <cell r="O7494">
            <v>354.75</v>
          </cell>
        </row>
        <row r="7495">
          <cell r="A7495" t="str">
            <v>E391404</v>
          </cell>
          <cell r="B7495">
            <v>344.19000000000005</v>
          </cell>
          <cell r="C7495" t="str">
            <v>SLIM LIGHT 37cm G5 8W bijela</v>
          </cell>
          <cell r="O7495">
            <v>354.75</v>
          </cell>
        </row>
        <row r="7496">
          <cell r="A7496" t="str">
            <v>E391404C</v>
          </cell>
          <cell r="B7496">
            <v>364.21</v>
          </cell>
          <cell r="O7496">
            <v>335.25</v>
          </cell>
        </row>
        <row r="7497">
          <cell r="A7497" t="str">
            <v>E391406</v>
          </cell>
          <cell r="B7497">
            <v>364.21</v>
          </cell>
          <cell r="C7497" t="str">
            <v>SLIM LIGHT 37cm G5 8W plava</v>
          </cell>
          <cell r="O7497">
            <v>354.75</v>
          </cell>
        </row>
        <row r="7498">
          <cell r="A7498" t="str">
            <v>E391406C</v>
          </cell>
          <cell r="B7498">
            <v>364.21</v>
          </cell>
          <cell r="O7498">
            <v>354.75</v>
          </cell>
        </row>
        <row r="7499">
          <cell r="A7499" t="str">
            <v>E391407</v>
          </cell>
          <cell r="B7499">
            <v>364.21</v>
          </cell>
          <cell r="C7499" t="str">
            <v>SLIM LIGHT 37cm G5 8W ljubičasta</v>
          </cell>
          <cell r="O7499">
            <v>354.75</v>
          </cell>
        </row>
        <row r="7500">
          <cell r="A7500" t="str">
            <v>E391407C</v>
          </cell>
          <cell r="B7500">
            <v>364.21</v>
          </cell>
          <cell r="O7500">
            <v>354.75</v>
          </cell>
        </row>
        <row r="7501">
          <cell r="A7501" t="str">
            <v>E391410</v>
          </cell>
          <cell r="B7501">
            <v>501.27</v>
          </cell>
          <cell r="C7501" t="str">
            <v>SLIM LIGHT 63cm G5 14W transparent</v>
          </cell>
          <cell r="O7501">
            <v>354.75</v>
          </cell>
        </row>
        <row r="7502">
          <cell r="A7502" t="str">
            <v>E391410C</v>
          </cell>
          <cell r="B7502">
            <v>501.27</v>
          </cell>
          <cell r="O7502">
            <v>488.25</v>
          </cell>
        </row>
        <row r="7503">
          <cell r="A7503" t="str">
            <v>E391411</v>
          </cell>
          <cell r="B7503">
            <v>501.27</v>
          </cell>
          <cell r="C7503" t="str">
            <v>SLIM LIGHT 63cm G5 14W žuta</v>
          </cell>
          <cell r="O7503">
            <v>488.25</v>
          </cell>
        </row>
        <row r="7504">
          <cell r="A7504" t="str">
            <v>E391411C</v>
          </cell>
          <cell r="B7504">
            <v>501.27</v>
          </cell>
          <cell r="O7504">
            <v>488.25</v>
          </cell>
        </row>
        <row r="7505">
          <cell r="A7505" t="str">
            <v>E391414</v>
          </cell>
          <cell r="B7505">
            <v>473.55</v>
          </cell>
          <cell r="C7505" t="str">
            <v>SLIM LIGHT 63cm G5 14W bijela</v>
          </cell>
          <cell r="O7505">
            <v>488.25</v>
          </cell>
        </row>
        <row r="7506">
          <cell r="A7506" t="str">
            <v>E391414C</v>
          </cell>
          <cell r="B7506">
            <v>501.27</v>
          </cell>
          <cell r="O7506">
            <v>461.25</v>
          </cell>
        </row>
        <row r="7507">
          <cell r="A7507" t="str">
            <v>E391414CC</v>
          </cell>
          <cell r="B7507">
            <v>501.27</v>
          </cell>
          <cell r="O7507">
            <v>488.25</v>
          </cell>
        </row>
        <row r="7508">
          <cell r="A7508" t="str">
            <v>E391416</v>
          </cell>
          <cell r="B7508">
            <v>501.27</v>
          </cell>
          <cell r="C7508" t="str">
            <v>SLIM LIGHT 63cm G5 14W plava</v>
          </cell>
          <cell r="O7508">
            <v>488.25</v>
          </cell>
        </row>
        <row r="7509">
          <cell r="A7509" t="str">
            <v>E391416C</v>
          </cell>
          <cell r="B7509">
            <v>501.27</v>
          </cell>
          <cell r="O7509">
            <v>488.25</v>
          </cell>
        </row>
        <row r="7510">
          <cell r="A7510" t="str">
            <v>E391417</v>
          </cell>
          <cell r="B7510">
            <v>501.27</v>
          </cell>
          <cell r="C7510" t="str">
            <v>SLIM LIGHT 63cm G5 14W ljubičasta</v>
          </cell>
          <cell r="O7510">
            <v>488.25</v>
          </cell>
        </row>
        <row r="7511">
          <cell r="A7511" t="str">
            <v>E391417C</v>
          </cell>
          <cell r="B7511">
            <v>501.27</v>
          </cell>
          <cell r="O7511">
            <v>488.25</v>
          </cell>
        </row>
        <row r="7512">
          <cell r="A7512" t="str">
            <v>E391420</v>
          </cell>
          <cell r="B7512">
            <v>629.86</v>
          </cell>
          <cell r="C7512" t="str">
            <v>SLIM LIGHT 93cm G5 21W transparent</v>
          </cell>
          <cell r="O7512">
            <v>488.25</v>
          </cell>
        </row>
        <row r="7513">
          <cell r="A7513" t="str">
            <v>E391420C</v>
          </cell>
          <cell r="B7513">
            <v>629.86</v>
          </cell>
          <cell r="O7513">
            <v>613.5</v>
          </cell>
        </row>
        <row r="7514">
          <cell r="A7514" t="str">
            <v>E391421</v>
          </cell>
          <cell r="B7514">
            <v>629.86</v>
          </cell>
          <cell r="C7514" t="str">
            <v>SLIM LIGHT 93cm G5 21W žuta</v>
          </cell>
          <cell r="O7514">
            <v>613.5</v>
          </cell>
        </row>
        <row r="7515">
          <cell r="A7515" t="str">
            <v>E391421C</v>
          </cell>
          <cell r="B7515">
            <v>629.86</v>
          </cell>
          <cell r="O7515">
            <v>613.5</v>
          </cell>
        </row>
        <row r="7516">
          <cell r="A7516" t="str">
            <v>E391424</v>
          </cell>
          <cell r="B7516">
            <v>594.44000000000005</v>
          </cell>
          <cell r="C7516" t="str">
            <v>SLIM LIGHT 93cm G5 21W bijela</v>
          </cell>
          <cell r="O7516">
            <v>613.5</v>
          </cell>
        </row>
        <row r="7517">
          <cell r="A7517" t="str">
            <v>E391424C</v>
          </cell>
          <cell r="B7517">
            <v>629.86</v>
          </cell>
          <cell r="O7517">
            <v>579</v>
          </cell>
        </row>
        <row r="7518">
          <cell r="A7518" t="str">
            <v>E391424CC</v>
          </cell>
          <cell r="B7518">
            <v>565.95000000000005</v>
          </cell>
          <cell r="O7518">
            <v>613.5</v>
          </cell>
        </row>
        <row r="7519">
          <cell r="A7519" t="str">
            <v>E391426</v>
          </cell>
          <cell r="B7519">
            <v>629.86</v>
          </cell>
          <cell r="C7519" t="str">
            <v>SLIM LIGHT 93cm G5 21W plava</v>
          </cell>
          <cell r="O7519">
            <v>551.25</v>
          </cell>
        </row>
        <row r="7520">
          <cell r="A7520" t="str">
            <v>E391426C</v>
          </cell>
          <cell r="B7520">
            <v>629.86</v>
          </cell>
          <cell r="O7520">
            <v>613.5</v>
          </cell>
        </row>
        <row r="7521">
          <cell r="A7521" t="str">
            <v>E391427</v>
          </cell>
          <cell r="B7521">
            <v>629.86</v>
          </cell>
          <cell r="C7521" t="str">
            <v>SLIM LIGHT 93cm G5 21W ljubičasta</v>
          </cell>
          <cell r="O7521">
            <v>613.5</v>
          </cell>
        </row>
        <row r="7522">
          <cell r="A7522" t="str">
            <v>E391427C</v>
          </cell>
          <cell r="B7522">
            <v>629.86</v>
          </cell>
          <cell r="O7522">
            <v>613.5</v>
          </cell>
        </row>
        <row r="7523">
          <cell r="A7523" t="str">
            <v>E391430</v>
          </cell>
          <cell r="B7523">
            <v>836.99</v>
          </cell>
          <cell r="C7523" t="str">
            <v>SLIM LIGHT 123cm G5 28W transparent</v>
          </cell>
          <cell r="O7523">
            <v>613.5</v>
          </cell>
        </row>
        <row r="7524">
          <cell r="A7524" t="str">
            <v>E391430C</v>
          </cell>
          <cell r="B7524">
            <v>836.99</v>
          </cell>
          <cell r="O7524">
            <v>815.25</v>
          </cell>
        </row>
        <row r="7525">
          <cell r="A7525" t="str">
            <v>E391431</v>
          </cell>
          <cell r="B7525">
            <v>836.99</v>
          </cell>
          <cell r="C7525" t="str">
            <v>SLIM LIGHT 123cm G5 28W žuta</v>
          </cell>
          <cell r="O7525">
            <v>815.25</v>
          </cell>
        </row>
        <row r="7526">
          <cell r="A7526" t="str">
            <v>E391431C</v>
          </cell>
          <cell r="B7526">
            <v>836.99</v>
          </cell>
          <cell r="O7526">
            <v>815.25</v>
          </cell>
        </row>
        <row r="7527">
          <cell r="A7527" t="str">
            <v>E391434</v>
          </cell>
          <cell r="B7527">
            <v>790.02</v>
          </cell>
          <cell r="C7527" t="str">
            <v>SLIM LIGHT 123cm G5 28W bijela</v>
          </cell>
          <cell r="O7527">
            <v>815.25</v>
          </cell>
        </row>
        <row r="7528">
          <cell r="A7528" t="str">
            <v>E391434C</v>
          </cell>
          <cell r="B7528">
            <v>836.99</v>
          </cell>
          <cell r="O7528">
            <v>769.5</v>
          </cell>
        </row>
        <row r="7529">
          <cell r="A7529" t="str">
            <v>E391434CC</v>
          </cell>
          <cell r="B7529">
            <v>836.99</v>
          </cell>
          <cell r="O7529">
            <v>815.25</v>
          </cell>
        </row>
        <row r="7530">
          <cell r="A7530" t="str">
            <v>E391436</v>
          </cell>
          <cell r="B7530">
            <v>836.99</v>
          </cell>
          <cell r="C7530" t="str">
            <v>SLIM LIGHT 123cm G5 28W plava</v>
          </cell>
          <cell r="O7530">
            <v>815.25</v>
          </cell>
        </row>
        <row r="7531">
          <cell r="A7531" t="str">
            <v>E391436C</v>
          </cell>
          <cell r="B7531">
            <v>836.99</v>
          </cell>
          <cell r="O7531">
            <v>815.25</v>
          </cell>
        </row>
        <row r="7532">
          <cell r="A7532" t="str">
            <v>E391437</v>
          </cell>
          <cell r="B7532">
            <v>836.99</v>
          </cell>
          <cell r="C7532" t="str">
            <v>SLIM LIGHT 123cm G5 28W ljubičasta</v>
          </cell>
          <cell r="O7532">
            <v>815.25</v>
          </cell>
        </row>
        <row r="7533">
          <cell r="A7533" t="str">
            <v>E391437C</v>
          </cell>
          <cell r="B7533">
            <v>836.99</v>
          </cell>
          <cell r="O7533">
            <v>815.25</v>
          </cell>
        </row>
        <row r="7534">
          <cell r="A7534" t="str">
            <v>E391440</v>
          </cell>
          <cell r="B7534">
            <v>918.61</v>
          </cell>
          <cell r="C7534" t="str">
            <v>SLIM LIGHT 153cm G5 35W transparent</v>
          </cell>
          <cell r="O7534">
            <v>815.25</v>
          </cell>
        </row>
        <row r="7535">
          <cell r="A7535" t="str">
            <v>E391440C</v>
          </cell>
          <cell r="B7535">
            <v>918.61</v>
          </cell>
          <cell r="O7535">
            <v>894.75</v>
          </cell>
        </row>
        <row r="7536">
          <cell r="A7536" t="str">
            <v>E391441</v>
          </cell>
          <cell r="B7536">
            <v>918.61</v>
          </cell>
          <cell r="C7536" t="str">
            <v>SLIM LIGHT 153cm G5 35W žuta</v>
          </cell>
          <cell r="O7536">
            <v>894.75</v>
          </cell>
        </row>
        <row r="7537">
          <cell r="A7537" t="str">
            <v>E391441C</v>
          </cell>
          <cell r="B7537">
            <v>918.61</v>
          </cell>
          <cell r="O7537">
            <v>894.75</v>
          </cell>
        </row>
        <row r="7538">
          <cell r="A7538" t="str">
            <v>E391444</v>
          </cell>
          <cell r="B7538">
            <v>866.25</v>
          </cell>
          <cell r="C7538" t="str">
            <v>SLIM LIGHT 153cm G5 35W bijela</v>
          </cell>
          <cell r="O7538">
            <v>894.75</v>
          </cell>
        </row>
        <row r="7539">
          <cell r="A7539" t="str">
            <v>E391444C</v>
          </cell>
          <cell r="B7539">
            <v>918.61</v>
          </cell>
          <cell r="O7539">
            <v>843.75</v>
          </cell>
        </row>
        <row r="7540">
          <cell r="A7540" t="str">
            <v>E391444CC</v>
          </cell>
          <cell r="B7540">
            <v>918.61</v>
          </cell>
          <cell r="O7540">
            <v>894.75</v>
          </cell>
        </row>
        <row r="7541">
          <cell r="A7541" t="str">
            <v>E391446</v>
          </cell>
          <cell r="B7541">
            <v>918.61</v>
          </cell>
          <cell r="C7541" t="str">
            <v>SLIM LIGHT 153cm G5 35W plava</v>
          </cell>
          <cell r="O7541">
            <v>894.75</v>
          </cell>
        </row>
        <row r="7542">
          <cell r="A7542" t="str">
            <v>E391446C</v>
          </cell>
          <cell r="B7542">
            <v>918.61</v>
          </cell>
          <cell r="O7542">
            <v>894.75</v>
          </cell>
        </row>
        <row r="7543">
          <cell r="A7543" t="str">
            <v>E391447</v>
          </cell>
          <cell r="B7543">
            <v>918.61</v>
          </cell>
          <cell r="C7543" t="str">
            <v>SLIM LIGHT 153cm G5 35W ljubičasta</v>
          </cell>
          <cell r="O7543">
            <v>894.75</v>
          </cell>
        </row>
        <row r="7544">
          <cell r="A7544" t="str">
            <v>E391447C</v>
          </cell>
          <cell r="B7544">
            <v>918.61</v>
          </cell>
          <cell r="O7544">
            <v>894.75</v>
          </cell>
        </row>
        <row r="7545">
          <cell r="A7545" t="str">
            <v>E391904</v>
          </cell>
          <cell r="B7545">
            <v>75.460000000000008</v>
          </cell>
          <cell r="C7545" t="str">
            <v>SLIM LIGHT Kabel za montažu L=50cm</v>
          </cell>
          <cell r="O7545">
            <v>894.75</v>
          </cell>
        </row>
        <row r="7546">
          <cell r="A7546" t="str">
            <v>E391914</v>
          </cell>
          <cell r="B7546">
            <v>77</v>
          </cell>
          <cell r="C7546" t="str">
            <v>SLIM LIGHT Kabel za montažu L=100cm</v>
          </cell>
          <cell r="O7546">
            <v>73.5</v>
          </cell>
        </row>
        <row r="7547">
          <cell r="A7547" t="str">
            <v>E392400</v>
          </cell>
          <cell r="B7547">
            <v>1907.29</v>
          </cell>
          <cell r="C7547" t="str">
            <v>SUPERSTAR nadgradna 27,5x27,5cm 2Gx13 22W</v>
          </cell>
          <cell r="O7547">
            <v>75</v>
          </cell>
        </row>
        <row r="7548">
          <cell r="A7548" t="str">
            <v>E392410</v>
          </cell>
          <cell r="B7548">
            <v>2597.98</v>
          </cell>
          <cell r="C7548" t="str">
            <v>SUPERSTAR nadgradna 36x36cm 2Gx13 55W</v>
          </cell>
          <cell r="O7548">
            <v>1857.75</v>
          </cell>
        </row>
        <row r="7549">
          <cell r="A7549" t="str">
            <v>E392500</v>
          </cell>
          <cell r="B7549">
            <v>2813.58</v>
          </cell>
          <cell r="C7549" t="str">
            <v>SUPERSTAR visilica 36x36cm 2Gx13 55W</v>
          </cell>
          <cell r="O7549">
            <v>2530.5</v>
          </cell>
        </row>
        <row r="7550">
          <cell r="A7550" t="str">
            <v>E393404</v>
          </cell>
          <cell r="B7550">
            <v>336.49</v>
          </cell>
          <cell r="C7550" t="str">
            <v>QUADRA stropna 1x40W G9 IP40, opal bijela</v>
          </cell>
          <cell r="O7550">
            <v>2740.5</v>
          </cell>
        </row>
        <row r="7551">
          <cell r="A7551" t="str">
            <v>E393404IP</v>
          </cell>
          <cell r="B7551">
            <v>370.37</v>
          </cell>
          <cell r="C7551" t="str">
            <v>QUADRA stropna 1x40W G9 IP44, opal bijela</v>
          </cell>
          <cell r="O7551">
            <v>327.75</v>
          </cell>
        </row>
        <row r="7552">
          <cell r="A7552" t="str">
            <v>E393414</v>
          </cell>
          <cell r="B7552">
            <v>512.05000000000007</v>
          </cell>
          <cell r="C7552" t="str">
            <v>QUADRA stropna 2x60W G9 IP40, opal bijela</v>
          </cell>
          <cell r="O7552">
            <v>360.75</v>
          </cell>
        </row>
        <row r="7553">
          <cell r="A7553" t="str">
            <v>E393414IP</v>
          </cell>
          <cell r="B7553">
            <v>547.46999999999991</v>
          </cell>
          <cell r="C7553" t="str">
            <v>QUADRA stropna 2x60W G9 IP44, opal bijela</v>
          </cell>
          <cell r="O7553">
            <v>498.75</v>
          </cell>
        </row>
        <row r="7554">
          <cell r="A7554" t="str">
            <v>E393424</v>
          </cell>
          <cell r="B7554">
            <v>898.59</v>
          </cell>
          <cell r="C7554" t="str">
            <v>QUADRA stropna 3x60W G9 IP40, opal bijela</v>
          </cell>
          <cell r="O7554">
            <v>533.25</v>
          </cell>
        </row>
        <row r="7555">
          <cell r="A7555" t="str">
            <v>E393424IP</v>
          </cell>
          <cell r="B7555">
            <v>930.16</v>
          </cell>
          <cell r="C7555" t="str">
            <v>QUADRA stropna 3x60W G9 IP44, opal bijela</v>
          </cell>
          <cell r="O7555">
            <v>875.25</v>
          </cell>
        </row>
        <row r="7556">
          <cell r="A7556" t="str">
            <v>E394400</v>
          </cell>
          <cell r="B7556">
            <v>435.82</v>
          </cell>
          <cell r="C7556" t="str">
            <v>QUADRA stropna 1x40W G9 IP40, opal bijela, prsten transparent</v>
          </cell>
          <cell r="O7556">
            <v>906</v>
          </cell>
        </row>
        <row r="7557">
          <cell r="A7557" t="str">
            <v>E394400IP</v>
          </cell>
          <cell r="B7557">
            <v>425.81</v>
          </cell>
          <cell r="C7557" t="str">
            <v>QUADRA stropna 1x40W G9 IP44, opal bijela, prsten transparent</v>
          </cell>
          <cell r="O7557">
            <v>424.5</v>
          </cell>
        </row>
        <row r="7558">
          <cell r="A7558" t="str">
            <v>E394401</v>
          </cell>
          <cell r="B7558">
            <v>439.67</v>
          </cell>
          <cell r="C7558" t="str">
            <v>QUADRA stropna 1x40W G9 IP40, opal bijela, prsten narančast</v>
          </cell>
          <cell r="O7558">
            <v>414.75</v>
          </cell>
        </row>
        <row r="7559">
          <cell r="A7559" t="str">
            <v>E394401IP</v>
          </cell>
          <cell r="B7559">
            <v>464.31</v>
          </cell>
          <cell r="C7559" t="str">
            <v>QUADRA stropna 1x40W G9 IP44, opal bijela, prsten narančast</v>
          </cell>
          <cell r="O7559">
            <v>428.25</v>
          </cell>
        </row>
        <row r="7560">
          <cell r="A7560" t="str">
            <v>E394403</v>
          </cell>
          <cell r="B7560">
            <v>439.67</v>
          </cell>
          <cell r="C7560" t="str">
            <v>QUADRA stropna 1x40W G9 IP40, opal bijela, prsten žuti</v>
          </cell>
          <cell r="O7560">
            <v>452.25</v>
          </cell>
        </row>
        <row r="7561">
          <cell r="A7561" t="str">
            <v>E394403IP</v>
          </cell>
          <cell r="B7561">
            <v>464.31</v>
          </cell>
          <cell r="C7561" t="str">
            <v>QUADRA stropna 1x40W G9 IP44, opal bijela, prsten žuti</v>
          </cell>
          <cell r="O7561">
            <v>428.25</v>
          </cell>
        </row>
        <row r="7562">
          <cell r="A7562" t="str">
            <v>E394405</v>
          </cell>
          <cell r="B7562">
            <v>439.67</v>
          </cell>
          <cell r="C7562" t="str">
            <v>QUADRA stropna 1x40W G9 IP40, opal bijela, prsten crni</v>
          </cell>
          <cell r="O7562">
            <v>452.25</v>
          </cell>
        </row>
        <row r="7563">
          <cell r="A7563" t="str">
            <v>E394405IP</v>
          </cell>
          <cell r="B7563">
            <v>441.21</v>
          </cell>
          <cell r="C7563" t="str">
            <v>QUADRA stropna 1x40W G9 IP44, opal bijela, prsten crni</v>
          </cell>
          <cell r="O7563">
            <v>428.25</v>
          </cell>
        </row>
        <row r="7564">
          <cell r="A7564" t="str">
            <v>E394410</v>
          </cell>
          <cell r="B7564">
            <v>682.22</v>
          </cell>
          <cell r="C7564" t="str">
            <v>QUADRA stropna 2x60W G9 IP40, opal bijela, prsten transparent</v>
          </cell>
          <cell r="O7564">
            <v>429.75</v>
          </cell>
        </row>
        <row r="7565">
          <cell r="A7565" t="str">
            <v>E394410IP</v>
          </cell>
          <cell r="B7565">
            <v>716.87</v>
          </cell>
          <cell r="C7565" t="str">
            <v>QUADRA stropna 2x60W G9 IP44, opal bijela, prsten transparent</v>
          </cell>
          <cell r="O7565">
            <v>664.5</v>
          </cell>
        </row>
        <row r="7566">
          <cell r="A7566" t="str">
            <v>E394411</v>
          </cell>
          <cell r="B7566">
            <v>682.22</v>
          </cell>
          <cell r="C7566" t="str">
            <v>QUADRA stropna 2x60W G9 IP40, opal bijela, prsten narančast</v>
          </cell>
          <cell r="O7566">
            <v>698.25</v>
          </cell>
        </row>
        <row r="7567">
          <cell r="A7567" t="str">
            <v>E394411IP</v>
          </cell>
          <cell r="B7567">
            <v>716.87</v>
          </cell>
          <cell r="C7567" t="str">
            <v>QUADRA stropna 2x60W G9 IP44, opal bijela, prsten narančast</v>
          </cell>
          <cell r="O7567">
            <v>664.5</v>
          </cell>
        </row>
        <row r="7568">
          <cell r="A7568" t="str">
            <v>E394413</v>
          </cell>
          <cell r="B7568">
            <v>682.22</v>
          </cell>
          <cell r="C7568" t="str">
            <v>QUADRA stropna 2x60W G9 IP40, opal bijela, prsten žuti</v>
          </cell>
          <cell r="O7568">
            <v>698.25</v>
          </cell>
        </row>
        <row r="7569">
          <cell r="A7569" t="str">
            <v>E394413IP</v>
          </cell>
          <cell r="B7569">
            <v>716.87</v>
          </cell>
          <cell r="C7569" t="str">
            <v>QUADRA stropna 2x60W G9 IP44, opal bijela, prsten žuti</v>
          </cell>
          <cell r="O7569">
            <v>664.5</v>
          </cell>
        </row>
        <row r="7570">
          <cell r="A7570" t="str">
            <v>E394415</v>
          </cell>
          <cell r="B7570">
            <v>682.22</v>
          </cell>
          <cell r="C7570" t="str">
            <v>QUADRA stropna 2x60W G9 IP40, opal bijela, prsten crni</v>
          </cell>
          <cell r="O7570">
            <v>698.25</v>
          </cell>
        </row>
        <row r="7571">
          <cell r="A7571" t="str">
            <v>E394415IP</v>
          </cell>
          <cell r="B7571">
            <v>716.87</v>
          </cell>
          <cell r="C7571" t="str">
            <v>QUADRA stropna 2x60W G9 IP44, opal bijela, prsten crni</v>
          </cell>
          <cell r="O7571">
            <v>664.5</v>
          </cell>
        </row>
        <row r="7572">
          <cell r="A7572" t="str">
            <v>E394420</v>
          </cell>
          <cell r="B7572">
            <v>1136.52</v>
          </cell>
          <cell r="C7572" t="str">
            <v>QUADRA stropna 3x60W G9 IP40, opal bijela, prsten transparent</v>
          </cell>
          <cell r="O7572">
            <v>698.25</v>
          </cell>
        </row>
        <row r="7573">
          <cell r="A7573" t="str">
            <v>E394420IP</v>
          </cell>
          <cell r="B7573">
            <v>1176.5600000000002</v>
          </cell>
          <cell r="C7573" t="str">
            <v>QUADRA stropna 3x60W G9 IP44, opal bijela, prsten transparent</v>
          </cell>
          <cell r="O7573">
            <v>1107</v>
          </cell>
        </row>
        <row r="7574">
          <cell r="A7574" t="str">
            <v>E394421</v>
          </cell>
          <cell r="B7574">
            <v>1136.52</v>
          </cell>
          <cell r="C7574" t="str">
            <v>QUADRA stropna 3x60W G9 IP40, opal bijela, prsten narančast</v>
          </cell>
          <cell r="O7574">
            <v>1146</v>
          </cell>
        </row>
        <row r="7575">
          <cell r="A7575" t="str">
            <v>E394421IP</v>
          </cell>
          <cell r="B7575">
            <v>1176.5600000000002</v>
          </cell>
          <cell r="C7575" t="str">
            <v>QUADRA stropna 3x60W G9 IP44, opal bijela, prsten narančast</v>
          </cell>
          <cell r="O7575">
            <v>1107</v>
          </cell>
        </row>
        <row r="7576">
          <cell r="A7576" t="str">
            <v>E394423</v>
          </cell>
          <cell r="B7576">
            <v>1136.52</v>
          </cell>
          <cell r="C7576" t="str">
            <v>QUADRA stropna 3x60W G9 IP40, opal bijela, prsten žuti</v>
          </cell>
          <cell r="O7576">
            <v>1146</v>
          </cell>
        </row>
        <row r="7577">
          <cell r="A7577" t="str">
            <v>E394423IP</v>
          </cell>
          <cell r="B7577">
            <v>1176.5600000000002</v>
          </cell>
          <cell r="C7577" t="str">
            <v>QUADRA stropna 3x60W G9 IP44, opal bijela, prsten žuti</v>
          </cell>
          <cell r="O7577">
            <v>1107</v>
          </cell>
        </row>
        <row r="7578">
          <cell r="A7578" t="str">
            <v>E394425</v>
          </cell>
          <cell r="B7578">
            <v>1136.52</v>
          </cell>
          <cell r="C7578" t="str">
            <v>QUADRA stropna 3x60W G9 IP40, opal bijela, prsten crni</v>
          </cell>
          <cell r="O7578">
            <v>1146</v>
          </cell>
        </row>
        <row r="7579">
          <cell r="A7579" t="str">
            <v>E394425IP</v>
          </cell>
          <cell r="B7579">
            <v>1176.5600000000002</v>
          </cell>
          <cell r="C7579" t="str">
            <v>QUADRA stropna 3x60W G9 IP44, opal bijela, prsten crni</v>
          </cell>
          <cell r="O7579">
            <v>1107</v>
          </cell>
        </row>
        <row r="7580">
          <cell r="A7580" t="str">
            <v>E395500</v>
          </cell>
          <cell r="B7580">
            <v>338.8</v>
          </cell>
          <cell r="C7580" t="str">
            <v>IDEAL visilica fi12,5cm E27 100W transparent</v>
          </cell>
          <cell r="O7580">
            <v>1146</v>
          </cell>
        </row>
        <row r="7581">
          <cell r="A7581" t="str">
            <v>E395500M</v>
          </cell>
          <cell r="B7581">
            <v>317.24</v>
          </cell>
          <cell r="C7581" t="str">
            <v>IDEAL visilica fi12,5cm E27 100W transparent + dodatak</v>
          </cell>
          <cell r="O7581">
            <v>330</v>
          </cell>
        </row>
        <row r="7582">
          <cell r="A7582" t="str">
            <v>E395501</v>
          </cell>
          <cell r="B7582">
            <v>338.8</v>
          </cell>
          <cell r="C7582" t="str">
            <v>IDEAL visilica fi12,5cm E27 100W narančasti</v>
          </cell>
          <cell r="O7582">
            <v>309</v>
          </cell>
        </row>
        <row r="7583">
          <cell r="A7583" t="str">
            <v>E395501M</v>
          </cell>
          <cell r="B7583">
            <v>317.24</v>
          </cell>
          <cell r="C7583" t="str">
            <v>IDEAL visilica fi12,5cm E27 100W narančasti + dodatak</v>
          </cell>
          <cell r="O7583">
            <v>330</v>
          </cell>
        </row>
        <row r="7584">
          <cell r="A7584" t="str">
            <v>E395503</v>
          </cell>
          <cell r="B7584">
            <v>338.8</v>
          </cell>
          <cell r="C7584" t="str">
            <v>IDEAL visilica fi12,5cm E27 100W zeleni</v>
          </cell>
          <cell r="O7584">
            <v>309</v>
          </cell>
        </row>
        <row r="7585">
          <cell r="A7585" t="str">
            <v>E395503M</v>
          </cell>
          <cell r="B7585">
            <v>317.24</v>
          </cell>
          <cell r="C7585" t="str">
            <v>IDEAL visilica fi12,5cm E27 100W zeleni + dodatak</v>
          </cell>
          <cell r="O7585">
            <v>330</v>
          </cell>
        </row>
        <row r="7586">
          <cell r="A7586" t="str">
            <v>E395901</v>
          </cell>
          <cell r="B7586">
            <v>284.90000000000003</v>
          </cell>
          <cell r="C7586" t="str">
            <v>IDEAL visilica fi5,3cm narančasti</v>
          </cell>
          <cell r="O7586">
            <v>309</v>
          </cell>
        </row>
        <row r="7587">
          <cell r="A7587" t="str">
            <v>E395903</v>
          </cell>
          <cell r="B7587">
            <v>284.90000000000003</v>
          </cell>
          <cell r="C7587" t="str">
            <v>IDEAL visilica fi5,3cm zeleni</v>
          </cell>
          <cell r="O7587">
            <v>277.5</v>
          </cell>
        </row>
        <row r="7588">
          <cell r="A7588" t="str">
            <v>E395909</v>
          </cell>
          <cell r="B7588">
            <v>246.4</v>
          </cell>
          <cell r="C7588" t="str">
            <v>IDEAL visilica fi5,3cm aluminij</v>
          </cell>
          <cell r="O7588">
            <v>277.5</v>
          </cell>
        </row>
        <row r="7589">
          <cell r="A7589" t="str">
            <v>E396401</v>
          </cell>
          <cell r="B7589">
            <v>1981.21</v>
          </cell>
          <cell r="C7589" t="str">
            <v>MINIMA stropna L=90cm 39W G5, narančasta</v>
          </cell>
          <cell r="O7589">
            <v>240</v>
          </cell>
        </row>
        <row r="7590">
          <cell r="A7590" t="str">
            <v>E396402</v>
          </cell>
          <cell r="B7590">
            <v>1886.5</v>
          </cell>
          <cell r="C7590" t="str">
            <v>MINIMA stropna L=90cm 39W G5, zelena</v>
          </cell>
          <cell r="O7590">
            <v>1929.75</v>
          </cell>
        </row>
        <row r="7591">
          <cell r="A7591" t="str">
            <v>E396403</v>
          </cell>
          <cell r="B7591">
            <v>1886.5</v>
          </cell>
          <cell r="C7591" t="str">
            <v>MINIMA stropna L=90cm 39W G5, žuta</v>
          </cell>
          <cell r="O7591">
            <v>1837.5</v>
          </cell>
        </row>
        <row r="7592">
          <cell r="A7592" t="str">
            <v>E396404</v>
          </cell>
          <cell r="B7592">
            <v>1981.21</v>
          </cell>
          <cell r="C7592" t="str">
            <v>MINIMA stropna L=90cm 39W G5, bijela</v>
          </cell>
          <cell r="O7592">
            <v>1837.5</v>
          </cell>
        </row>
        <row r="7593">
          <cell r="A7593" t="str">
            <v>E396405</v>
          </cell>
          <cell r="B7593">
            <v>1981.21</v>
          </cell>
          <cell r="C7593" t="str">
            <v>MINIMA stropna L=90cm 39W G5, crna</v>
          </cell>
          <cell r="O7593">
            <v>1929.75</v>
          </cell>
        </row>
        <row r="7594">
          <cell r="A7594" t="str">
            <v>E396408</v>
          </cell>
          <cell r="B7594">
            <v>1981.21</v>
          </cell>
          <cell r="C7594" t="str">
            <v>MINIMA stropna L=90cm 39W G5, siva</v>
          </cell>
          <cell r="O7594">
            <v>1929.75</v>
          </cell>
        </row>
        <row r="7595">
          <cell r="A7595" t="str">
            <v>E396409</v>
          </cell>
          <cell r="B7595">
            <v>1891.8899999999999</v>
          </cell>
          <cell r="C7595" t="str">
            <v>MINIMA stropna L=90cm 39W G5, aluminij</v>
          </cell>
          <cell r="O7595">
            <v>1929.75</v>
          </cell>
        </row>
        <row r="7596">
          <cell r="A7596" t="str">
            <v>E396411</v>
          </cell>
          <cell r="B7596">
            <v>2271.5</v>
          </cell>
          <cell r="C7596" t="str">
            <v>MINIMA stropna L=120cm 54W G5, narančasta</v>
          </cell>
          <cell r="O7596">
            <v>1842.75</v>
          </cell>
        </row>
        <row r="7597">
          <cell r="A7597" t="str">
            <v>E396412</v>
          </cell>
          <cell r="B7597">
            <v>2148.3000000000002</v>
          </cell>
          <cell r="C7597" t="str">
            <v>MINIMA stropna L=120cm 54W G5, zelena</v>
          </cell>
          <cell r="O7597">
            <v>2212.5</v>
          </cell>
        </row>
        <row r="7598">
          <cell r="A7598" t="str">
            <v>E396413</v>
          </cell>
          <cell r="B7598">
            <v>2148.3000000000002</v>
          </cell>
          <cell r="C7598" t="str">
            <v>MINIMA stropna L=120cm 54W G5, žuta</v>
          </cell>
          <cell r="O7598">
            <v>2092.5</v>
          </cell>
        </row>
        <row r="7599">
          <cell r="A7599" t="str">
            <v>E396414</v>
          </cell>
          <cell r="B7599">
            <v>2271.5</v>
          </cell>
          <cell r="C7599" t="str">
            <v>MINIMA stropna L=120cm 54W G5, bijela</v>
          </cell>
          <cell r="O7599">
            <v>2092.5</v>
          </cell>
        </row>
        <row r="7600">
          <cell r="A7600" t="str">
            <v>E396415</v>
          </cell>
          <cell r="B7600">
            <v>2271.5</v>
          </cell>
          <cell r="C7600" t="str">
            <v>MINIMA stropna L=120cm 54W G5, crna</v>
          </cell>
          <cell r="O7600">
            <v>2212.5</v>
          </cell>
        </row>
        <row r="7601">
          <cell r="A7601" t="str">
            <v>E396418</v>
          </cell>
          <cell r="B7601">
            <v>2271.5</v>
          </cell>
          <cell r="C7601" t="str">
            <v>MINIMA stropna L=120cm 54W G5, siva</v>
          </cell>
          <cell r="O7601">
            <v>2212.5</v>
          </cell>
        </row>
        <row r="7602">
          <cell r="A7602" t="str">
            <v>E396419</v>
          </cell>
          <cell r="B7602">
            <v>2159.08</v>
          </cell>
          <cell r="C7602" t="str">
            <v>MINIMA stropna L=120cm 54W G5, aluminij</v>
          </cell>
          <cell r="O7602">
            <v>2212.5</v>
          </cell>
        </row>
        <row r="7603">
          <cell r="A7603" t="str">
            <v>E396501</v>
          </cell>
          <cell r="B7603">
            <v>2471.7000000000003</v>
          </cell>
          <cell r="C7603" t="str">
            <v>MINIMA visilica L=90cm 39W G5, narančasta</v>
          </cell>
          <cell r="O7603">
            <v>2103</v>
          </cell>
        </row>
        <row r="7604">
          <cell r="A7604" t="str">
            <v>E396502</v>
          </cell>
          <cell r="B7604">
            <v>2317.7000000000003</v>
          </cell>
          <cell r="C7604" t="str">
            <v>MINIMA visilica L=90cm 39W G5, zelena</v>
          </cell>
          <cell r="O7604">
            <v>2407.5</v>
          </cell>
        </row>
        <row r="7605">
          <cell r="A7605" t="str">
            <v>E396503</v>
          </cell>
          <cell r="B7605">
            <v>2317.7000000000003</v>
          </cell>
          <cell r="C7605" t="str">
            <v>MINIMA visilica L=90cm 39W G5, žuta</v>
          </cell>
          <cell r="O7605">
            <v>2257.5</v>
          </cell>
        </row>
        <row r="7606">
          <cell r="A7606" t="str">
            <v>E396504</v>
          </cell>
          <cell r="B7606">
            <v>2471.7000000000003</v>
          </cell>
          <cell r="C7606" t="str">
            <v>MINIMA visilica L=90cm 39W G5, bijela</v>
          </cell>
          <cell r="O7606">
            <v>2257.5</v>
          </cell>
        </row>
        <row r="7607">
          <cell r="A7607" t="str">
            <v>E396505</v>
          </cell>
          <cell r="B7607">
            <v>2471.7000000000003</v>
          </cell>
          <cell r="C7607" t="str">
            <v>MINIMA visilica L=90cm 39W G5, crna</v>
          </cell>
          <cell r="O7607">
            <v>2407.5</v>
          </cell>
        </row>
        <row r="7608">
          <cell r="A7608" t="str">
            <v>E396508</v>
          </cell>
          <cell r="B7608">
            <v>2471.7000000000003</v>
          </cell>
          <cell r="C7608" t="str">
            <v>MINIMA visilica L=90cm 39W G5, siva</v>
          </cell>
          <cell r="O7608">
            <v>2407.5</v>
          </cell>
        </row>
        <row r="7609">
          <cell r="A7609" t="str">
            <v>E396509</v>
          </cell>
          <cell r="B7609">
            <v>2385.46</v>
          </cell>
          <cell r="C7609" t="str">
            <v>MINIMA visilica L=90cm 39W G5, aluminij</v>
          </cell>
          <cell r="O7609">
            <v>2407.5</v>
          </cell>
        </row>
        <row r="7610">
          <cell r="A7610" t="str">
            <v>E396511</v>
          </cell>
          <cell r="B7610">
            <v>2471.7000000000003</v>
          </cell>
          <cell r="C7610" t="str">
            <v>MINIMA up-down visilica L=90cm 39W G5, narančasta</v>
          </cell>
          <cell r="O7610">
            <v>2323.5</v>
          </cell>
        </row>
        <row r="7611">
          <cell r="A7611" t="str">
            <v>E396512</v>
          </cell>
          <cell r="B7611">
            <v>2317.7000000000003</v>
          </cell>
          <cell r="C7611" t="str">
            <v>MINIMA up-down visilica L=90cm 39W G5, zelena</v>
          </cell>
          <cell r="O7611">
            <v>2407.5</v>
          </cell>
        </row>
        <row r="7612">
          <cell r="A7612" t="str">
            <v>E396513</v>
          </cell>
          <cell r="B7612">
            <v>2317.7000000000003</v>
          </cell>
          <cell r="C7612" t="str">
            <v>MINIMA up-down visilica L=90cm 39W G5, žuta</v>
          </cell>
          <cell r="O7612">
            <v>2257.5</v>
          </cell>
        </row>
        <row r="7613">
          <cell r="A7613" t="str">
            <v>E396514</v>
          </cell>
          <cell r="B7613">
            <v>2471.7000000000003</v>
          </cell>
          <cell r="C7613" t="str">
            <v>MINIMA up-down visilica L=90cm 39W G5, bijela</v>
          </cell>
          <cell r="O7613">
            <v>2257.5</v>
          </cell>
        </row>
        <row r="7614">
          <cell r="A7614" t="str">
            <v>E396515</v>
          </cell>
          <cell r="B7614">
            <v>2471.7000000000003</v>
          </cell>
          <cell r="C7614" t="str">
            <v>MINIMA up-down visilica L=90cm 39W G5, crna</v>
          </cell>
          <cell r="O7614">
            <v>2407.5</v>
          </cell>
        </row>
        <row r="7615">
          <cell r="A7615" t="str">
            <v>E396518</v>
          </cell>
          <cell r="B7615">
            <v>2471.7000000000003</v>
          </cell>
          <cell r="C7615" t="str">
            <v>MINIMA up-down visilica L=90cm 39W G5, siva</v>
          </cell>
          <cell r="O7615">
            <v>2407.5</v>
          </cell>
        </row>
        <row r="7616">
          <cell r="A7616" t="str">
            <v>E396519</v>
          </cell>
          <cell r="B7616">
            <v>2385.46</v>
          </cell>
          <cell r="C7616" t="str">
            <v>MINIMA up-down visilica L=90cm 39W G5, aluminij</v>
          </cell>
          <cell r="O7616">
            <v>2407.5</v>
          </cell>
        </row>
        <row r="7617">
          <cell r="A7617" t="str">
            <v>E396521</v>
          </cell>
          <cell r="B7617">
            <v>2676.5200000000004</v>
          </cell>
          <cell r="C7617" t="str">
            <v>MINIMA visilica L=120cm 54W G5, narančasta</v>
          </cell>
          <cell r="O7617">
            <v>2323.5</v>
          </cell>
        </row>
        <row r="7618">
          <cell r="A7618" t="str">
            <v>E396521DD</v>
          </cell>
          <cell r="B7618">
            <v>3355.6600000000003</v>
          </cell>
          <cell r="O7618">
            <v>2607</v>
          </cell>
        </row>
        <row r="7619">
          <cell r="A7619" t="str">
            <v>E396522</v>
          </cell>
          <cell r="B7619">
            <v>2548.7000000000003</v>
          </cell>
          <cell r="C7619" t="str">
            <v>MINIMA visilica L=120cm 54W G5, zelena</v>
          </cell>
          <cell r="O7619">
            <v>3268.5</v>
          </cell>
        </row>
        <row r="7620">
          <cell r="A7620" t="str">
            <v>E396523</v>
          </cell>
          <cell r="B7620">
            <v>2548.7000000000003</v>
          </cell>
          <cell r="C7620" t="str">
            <v>MINIMA visilica L=120cm 54W G5, žuta</v>
          </cell>
          <cell r="O7620">
            <v>2482.5</v>
          </cell>
        </row>
        <row r="7621">
          <cell r="A7621" t="str">
            <v>E396524</v>
          </cell>
          <cell r="B7621">
            <v>2676.5200000000004</v>
          </cell>
          <cell r="C7621" t="str">
            <v>MINIMA visilica L=120cm 54W G5, bijela</v>
          </cell>
          <cell r="O7621">
            <v>2482.5</v>
          </cell>
        </row>
        <row r="7622">
          <cell r="A7622" t="str">
            <v>E396525</v>
          </cell>
          <cell r="B7622">
            <v>2676.5200000000004</v>
          </cell>
          <cell r="C7622" t="str">
            <v>MINIMA visilica L=120cm 54W G5, crna</v>
          </cell>
          <cell r="O7622">
            <v>2607</v>
          </cell>
        </row>
        <row r="7623">
          <cell r="A7623" t="str">
            <v>E396528</v>
          </cell>
          <cell r="B7623">
            <v>2676.5200000000004</v>
          </cell>
          <cell r="C7623" t="str">
            <v>MINIMA visilica L=120cm 54W G5, siva</v>
          </cell>
          <cell r="O7623">
            <v>2607</v>
          </cell>
        </row>
        <row r="7624">
          <cell r="A7624" t="str">
            <v>E396529</v>
          </cell>
          <cell r="B7624">
            <v>2579.5</v>
          </cell>
          <cell r="C7624" t="str">
            <v>MINIMA visilica L=120cm 54W G5, aluminij</v>
          </cell>
          <cell r="O7624">
            <v>2607</v>
          </cell>
        </row>
        <row r="7625">
          <cell r="A7625" t="str">
            <v>E396531</v>
          </cell>
          <cell r="B7625">
            <v>2676.5200000000004</v>
          </cell>
          <cell r="C7625" t="str">
            <v>MINIMA up-down visilica L=120cm 54W G5, narančasta</v>
          </cell>
          <cell r="O7625">
            <v>2512.5</v>
          </cell>
        </row>
        <row r="7626">
          <cell r="A7626" t="str">
            <v>E396532</v>
          </cell>
          <cell r="B7626">
            <v>2548.7000000000003</v>
          </cell>
          <cell r="C7626" t="str">
            <v>MINIMA up-down visilica L=120cm 54W G5, zelena</v>
          </cell>
          <cell r="O7626">
            <v>2607</v>
          </cell>
        </row>
        <row r="7627">
          <cell r="A7627" t="str">
            <v>E396533</v>
          </cell>
          <cell r="B7627">
            <v>2548.7000000000003</v>
          </cell>
          <cell r="C7627" t="str">
            <v>MINIMA up-down visilica L=120cm 54W G5, žuta</v>
          </cell>
          <cell r="O7627">
            <v>2482.5</v>
          </cell>
        </row>
        <row r="7628">
          <cell r="A7628" t="str">
            <v>E396534</v>
          </cell>
          <cell r="B7628">
            <v>2676.5200000000004</v>
          </cell>
          <cell r="C7628" t="str">
            <v>MINIMA up-down visilica L=120cm 54W G5, bijela</v>
          </cell>
          <cell r="O7628">
            <v>2482.5</v>
          </cell>
        </row>
        <row r="7629">
          <cell r="A7629" t="str">
            <v>E396535</v>
          </cell>
          <cell r="B7629">
            <v>2676.5200000000004</v>
          </cell>
          <cell r="C7629" t="str">
            <v>MINIMA up-down visilica L=120cm 54W G5, crna</v>
          </cell>
          <cell r="O7629">
            <v>2607</v>
          </cell>
        </row>
        <row r="7630">
          <cell r="A7630" t="str">
            <v>E396538</v>
          </cell>
          <cell r="B7630">
            <v>2676.5200000000004</v>
          </cell>
          <cell r="C7630" t="str">
            <v>MINIMA up-down visilica L=120cm 54W G5, siva</v>
          </cell>
          <cell r="O7630">
            <v>2607</v>
          </cell>
        </row>
        <row r="7631">
          <cell r="A7631" t="str">
            <v>E396539</v>
          </cell>
          <cell r="B7631">
            <v>2579.5</v>
          </cell>
          <cell r="C7631" t="str">
            <v>MINIMA up-down visilica L=120cm 54W G5, aluminij</v>
          </cell>
          <cell r="O7631">
            <v>2607</v>
          </cell>
        </row>
        <row r="7632">
          <cell r="A7632" t="str">
            <v>E396601</v>
          </cell>
          <cell r="B7632">
            <v>1988.91</v>
          </cell>
          <cell r="C7632" t="str">
            <v>MINIMA zidna L=90cm 39W G5, narančasta</v>
          </cell>
          <cell r="O7632">
            <v>2512.5</v>
          </cell>
        </row>
        <row r="7633">
          <cell r="A7633" t="str">
            <v>E396602</v>
          </cell>
          <cell r="B7633">
            <v>1894.2</v>
          </cell>
          <cell r="C7633" t="str">
            <v>MINIMA zidna L=90cm 39W G5, zelena</v>
          </cell>
          <cell r="O7633">
            <v>1937.25</v>
          </cell>
        </row>
        <row r="7634">
          <cell r="A7634" t="str">
            <v>E396603</v>
          </cell>
          <cell r="B7634">
            <v>1894.2</v>
          </cell>
          <cell r="C7634" t="str">
            <v>MINIMA zidna L=90cm 39W G5, žuta</v>
          </cell>
          <cell r="O7634">
            <v>1845</v>
          </cell>
        </row>
        <row r="7635">
          <cell r="A7635" t="str">
            <v>E396604</v>
          </cell>
          <cell r="B7635">
            <v>1988.91</v>
          </cell>
          <cell r="C7635" t="str">
            <v>MINIMA zidna L=90cm 39W G5, bijela</v>
          </cell>
          <cell r="O7635">
            <v>1845</v>
          </cell>
        </row>
        <row r="7636">
          <cell r="A7636" t="str">
            <v>E396605</v>
          </cell>
          <cell r="B7636">
            <v>1988.91</v>
          </cell>
          <cell r="C7636" t="str">
            <v>MINIMA zidna L=90cm 39W G5, crna</v>
          </cell>
          <cell r="O7636">
            <v>1937.25</v>
          </cell>
        </row>
        <row r="7637">
          <cell r="A7637" t="str">
            <v>E396608</v>
          </cell>
          <cell r="B7637">
            <v>1988.91</v>
          </cell>
          <cell r="C7637" t="str">
            <v>MINIMA zidna L=90cm 39W G5, siva</v>
          </cell>
          <cell r="O7637">
            <v>1937.25</v>
          </cell>
        </row>
        <row r="7638">
          <cell r="A7638" t="str">
            <v>E396609</v>
          </cell>
          <cell r="B7638">
            <v>1900.3600000000001</v>
          </cell>
          <cell r="C7638" t="str">
            <v>MINIMA zidna L=90cm 39W G5, aluminij</v>
          </cell>
          <cell r="O7638">
            <v>1937.25</v>
          </cell>
        </row>
        <row r="7639">
          <cell r="A7639" t="str">
            <v>E396611</v>
          </cell>
          <cell r="B7639">
            <v>1988.91</v>
          </cell>
          <cell r="C7639" t="str">
            <v>MINIMA up-down zidna L=90cm 39W G5, narančasta</v>
          </cell>
          <cell r="O7639">
            <v>1851</v>
          </cell>
        </row>
        <row r="7640">
          <cell r="A7640" t="str">
            <v>E396612</v>
          </cell>
          <cell r="B7640">
            <v>1894.2</v>
          </cell>
          <cell r="C7640" t="str">
            <v>MINIMA up-down zidna L=90cm 39W G5, zelena</v>
          </cell>
          <cell r="O7640">
            <v>1937.25</v>
          </cell>
        </row>
        <row r="7641">
          <cell r="A7641" t="str">
            <v>E396613</v>
          </cell>
          <cell r="B7641">
            <v>1894.2</v>
          </cell>
          <cell r="C7641" t="str">
            <v>MINIMA up-down zidna L=90cm 39W G5, žuta</v>
          </cell>
          <cell r="O7641">
            <v>1845</v>
          </cell>
        </row>
        <row r="7642">
          <cell r="A7642" t="str">
            <v>E396614</v>
          </cell>
          <cell r="B7642">
            <v>1988.91</v>
          </cell>
          <cell r="C7642" t="str">
            <v>MINIMA up-down zidna L=90cm 39W G5, bijela</v>
          </cell>
          <cell r="O7642">
            <v>1845</v>
          </cell>
        </row>
        <row r="7643">
          <cell r="A7643" t="str">
            <v>E396615</v>
          </cell>
          <cell r="B7643">
            <v>1988.91</v>
          </cell>
          <cell r="C7643" t="str">
            <v>MINIMA up-down zidna L=90cm 39W G5, crna</v>
          </cell>
          <cell r="O7643">
            <v>1937.25</v>
          </cell>
        </row>
        <row r="7644">
          <cell r="A7644" t="str">
            <v>E396618</v>
          </cell>
          <cell r="B7644">
            <v>1988.91</v>
          </cell>
          <cell r="C7644" t="str">
            <v>MINIMA up-down zidna L=90cm 39W G5, siva</v>
          </cell>
          <cell r="O7644">
            <v>1937.25</v>
          </cell>
        </row>
        <row r="7645">
          <cell r="A7645" t="str">
            <v>E396619</v>
          </cell>
          <cell r="B7645">
            <v>1900.3600000000001</v>
          </cell>
          <cell r="C7645" t="str">
            <v>MINIMA up-down zidna L=90cm 39W G5, aluminij</v>
          </cell>
          <cell r="O7645">
            <v>1937.25</v>
          </cell>
        </row>
        <row r="7646">
          <cell r="A7646" t="str">
            <v>E396621</v>
          </cell>
          <cell r="B7646">
            <v>2263.8000000000002</v>
          </cell>
          <cell r="C7646" t="str">
            <v>MINIMA zidna L=120cm 54W G5, narančasta</v>
          </cell>
          <cell r="O7646">
            <v>1851</v>
          </cell>
        </row>
        <row r="7647">
          <cell r="A7647" t="str">
            <v>E396622</v>
          </cell>
          <cell r="B7647">
            <v>2132.9</v>
          </cell>
          <cell r="C7647" t="str">
            <v>MINIMA zidna L=120cm 54W G5, zelena</v>
          </cell>
          <cell r="O7647">
            <v>2205</v>
          </cell>
        </row>
        <row r="7648">
          <cell r="A7648" t="str">
            <v>E396623</v>
          </cell>
          <cell r="B7648">
            <v>2132.9</v>
          </cell>
          <cell r="C7648" t="str">
            <v>MINIMA zidna L=120cm 54W G5, žuta</v>
          </cell>
          <cell r="O7648">
            <v>2077.5</v>
          </cell>
        </row>
        <row r="7649">
          <cell r="A7649" t="str">
            <v>E396624</v>
          </cell>
          <cell r="B7649">
            <v>2263.8000000000002</v>
          </cell>
          <cell r="C7649" t="str">
            <v>MINIMA zidna L=120cm 54W G5, bijela</v>
          </cell>
          <cell r="O7649">
            <v>2077.5</v>
          </cell>
        </row>
        <row r="7650">
          <cell r="A7650" t="str">
            <v>E396625</v>
          </cell>
          <cell r="B7650">
            <v>2263.8000000000002</v>
          </cell>
          <cell r="C7650" t="str">
            <v>MINIMA zidna L=120cm 54W G5, crna</v>
          </cell>
          <cell r="O7650">
            <v>2205</v>
          </cell>
        </row>
        <row r="7651">
          <cell r="A7651" t="str">
            <v>E396628</v>
          </cell>
          <cell r="B7651">
            <v>2263.8000000000002</v>
          </cell>
          <cell r="C7651" t="str">
            <v>MINIMA zidna L=120cm 54W G5, siva</v>
          </cell>
          <cell r="O7651">
            <v>2205</v>
          </cell>
        </row>
        <row r="7652">
          <cell r="A7652" t="str">
            <v>E396629</v>
          </cell>
          <cell r="B7652">
            <v>2159.08</v>
          </cell>
          <cell r="C7652" t="str">
            <v>MINIMA zidna L=120cm 54W G5, aluminij</v>
          </cell>
          <cell r="O7652">
            <v>2205</v>
          </cell>
        </row>
        <row r="7653">
          <cell r="A7653" t="str">
            <v>E396631</v>
          </cell>
          <cell r="B7653">
            <v>2263.8000000000002</v>
          </cell>
          <cell r="C7653" t="str">
            <v>MINIMA up-down zidna L=120cm 54W G5, narančasta</v>
          </cell>
          <cell r="O7653">
            <v>2103</v>
          </cell>
        </row>
        <row r="7654">
          <cell r="A7654" t="str">
            <v>E396632</v>
          </cell>
          <cell r="B7654">
            <v>2132.9</v>
          </cell>
          <cell r="C7654" t="str">
            <v>MINIMA up-down zidna L=120cm 54W G5, zelena</v>
          </cell>
          <cell r="O7654">
            <v>2205</v>
          </cell>
        </row>
        <row r="7655">
          <cell r="A7655" t="str">
            <v>E396633</v>
          </cell>
          <cell r="B7655">
            <v>2132.9</v>
          </cell>
          <cell r="C7655" t="str">
            <v>MINIMA up-down zidna L=120cm 54W G5, žuta</v>
          </cell>
          <cell r="O7655">
            <v>2077.5</v>
          </cell>
        </row>
        <row r="7656">
          <cell r="A7656" t="str">
            <v>E396634</v>
          </cell>
          <cell r="B7656">
            <v>2263.8000000000002</v>
          </cell>
          <cell r="C7656" t="str">
            <v>MINIMA up-down zidna L=120cm 54W G5, bijela</v>
          </cell>
          <cell r="O7656">
            <v>2077.5</v>
          </cell>
        </row>
        <row r="7657">
          <cell r="A7657" t="str">
            <v>E396635</v>
          </cell>
          <cell r="B7657">
            <v>2263.8000000000002</v>
          </cell>
          <cell r="C7657" t="str">
            <v>MINIMA up-down zidna L=120cm 54W G5, crna</v>
          </cell>
          <cell r="O7657">
            <v>2205</v>
          </cell>
        </row>
        <row r="7658">
          <cell r="A7658" t="str">
            <v>E396638</v>
          </cell>
          <cell r="B7658">
            <v>2263.8000000000002</v>
          </cell>
          <cell r="C7658" t="str">
            <v>MINIMA up-down zidna L=120cm 54W G5, siva</v>
          </cell>
          <cell r="O7658">
            <v>2205</v>
          </cell>
        </row>
        <row r="7659">
          <cell r="A7659" t="str">
            <v>E396639</v>
          </cell>
          <cell r="B7659">
            <v>2159.08</v>
          </cell>
          <cell r="C7659" t="str">
            <v>MINIMA up-down zidna L=120cm 54W G5, aluminij</v>
          </cell>
          <cell r="O7659">
            <v>2205</v>
          </cell>
        </row>
        <row r="7660">
          <cell r="A7660" t="str">
            <v>E397601</v>
          </cell>
          <cell r="B7660">
            <v>994.83999999999992</v>
          </cell>
          <cell r="C7660" t="str">
            <v>NET zidna R7s 300W narančasta</v>
          </cell>
          <cell r="O7660">
            <v>2103</v>
          </cell>
        </row>
        <row r="7661">
          <cell r="A7661" t="str">
            <v>E397602</v>
          </cell>
          <cell r="B7661">
            <v>947.1</v>
          </cell>
          <cell r="C7661" t="str">
            <v>NET zidna R7s 300W zelena</v>
          </cell>
          <cell r="O7661">
            <v>969</v>
          </cell>
        </row>
        <row r="7662">
          <cell r="A7662" t="str">
            <v>E397603</v>
          </cell>
          <cell r="B7662">
            <v>947.1</v>
          </cell>
          <cell r="C7662" t="str">
            <v>NET zidna R7s 300W žuta</v>
          </cell>
          <cell r="O7662">
            <v>922.5</v>
          </cell>
        </row>
        <row r="7663">
          <cell r="A7663" t="str">
            <v>E397604</v>
          </cell>
          <cell r="B7663">
            <v>994.83999999999992</v>
          </cell>
          <cell r="C7663" t="str">
            <v>NET zidna R7s 300W bijela</v>
          </cell>
          <cell r="O7663">
            <v>922.5</v>
          </cell>
        </row>
        <row r="7664">
          <cell r="A7664" t="str">
            <v>E397605</v>
          </cell>
          <cell r="B7664">
            <v>994.83999999999992</v>
          </cell>
          <cell r="C7664" t="str">
            <v>NET zidna R7s 300W crna</v>
          </cell>
          <cell r="O7664">
            <v>969</v>
          </cell>
        </row>
        <row r="7665">
          <cell r="A7665" t="str">
            <v>E397608</v>
          </cell>
          <cell r="B7665">
            <v>994.83999999999992</v>
          </cell>
          <cell r="C7665" t="str">
            <v>NET zidna R7s 300W siva</v>
          </cell>
          <cell r="O7665">
            <v>969</v>
          </cell>
        </row>
        <row r="7666">
          <cell r="A7666" t="str">
            <v>E397609</v>
          </cell>
          <cell r="B7666">
            <v>962.5</v>
          </cell>
          <cell r="C7666" t="str">
            <v>NET zidna R7s 300W aluminij</v>
          </cell>
          <cell r="O7666">
            <v>969</v>
          </cell>
        </row>
        <row r="7667">
          <cell r="A7667" t="str">
            <v>E397611</v>
          </cell>
          <cell r="B7667">
            <v>2021.25</v>
          </cell>
          <cell r="C7667" t="str">
            <v>NET zidna G8,5 70W narančasta</v>
          </cell>
          <cell r="O7667">
            <v>937.5</v>
          </cell>
        </row>
        <row r="7668">
          <cell r="A7668" t="str">
            <v>E397612</v>
          </cell>
          <cell r="B7668">
            <v>1925</v>
          </cell>
          <cell r="C7668" t="str">
            <v>NET zidna G8,5 70W zelena</v>
          </cell>
          <cell r="O7668">
            <v>1968.75</v>
          </cell>
        </row>
        <row r="7669">
          <cell r="A7669" t="str">
            <v>E397613</v>
          </cell>
          <cell r="B7669">
            <v>1925</v>
          </cell>
          <cell r="C7669" t="str">
            <v>NET zidna G8,5 70W žuta</v>
          </cell>
          <cell r="O7669">
            <v>1875</v>
          </cell>
        </row>
        <row r="7670">
          <cell r="A7670" t="str">
            <v>E397614</v>
          </cell>
          <cell r="B7670">
            <v>2021.25</v>
          </cell>
          <cell r="C7670" t="str">
            <v>NET zidna G8,5 70W bijela</v>
          </cell>
          <cell r="O7670">
            <v>1875</v>
          </cell>
        </row>
        <row r="7671">
          <cell r="A7671" t="str">
            <v>E397615</v>
          </cell>
          <cell r="B7671">
            <v>2021.25</v>
          </cell>
          <cell r="C7671" t="str">
            <v>NET zidna G8,5 70W crna</v>
          </cell>
          <cell r="O7671">
            <v>1968.75</v>
          </cell>
        </row>
        <row r="7672">
          <cell r="A7672" t="str">
            <v>E397618</v>
          </cell>
          <cell r="B7672">
            <v>2021.25</v>
          </cell>
          <cell r="C7672" t="str">
            <v>NET zidna G8,5 70W siva</v>
          </cell>
          <cell r="O7672">
            <v>1968.75</v>
          </cell>
        </row>
        <row r="7673">
          <cell r="A7673" t="str">
            <v>E397619</v>
          </cell>
          <cell r="B7673">
            <v>1981.21</v>
          </cell>
          <cell r="C7673" t="str">
            <v>NET zidna G8,5 70W aluminij</v>
          </cell>
          <cell r="O7673">
            <v>1968.75</v>
          </cell>
        </row>
        <row r="7674">
          <cell r="A7674" t="str">
            <v>E397621</v>
          </cell>
          <cell r="B7674">
            <v>1277.43</v>
          </cell>
          <cell r="C7674" t="str">
            <v>NET zidna Gx24q-3 26/32W narančasta</v>
          </cell>
          <cell r="O7674">
            <v>1929.75</v>
          </cell>
        </row>
        <row r="7675">
          <cell r="A7675" t="str">
            <v>E397622</v>
          </cell>
          <cell r="B7675">
            <v>1216.6000000000001</v>
          </cell>
          <cell r="C7675" t="str">
            <v>NET zidna Gx24q-3 26/32W zelena</v>
          </cell>
          <cell r="O7675">
            <v>1244.25</v>
          </cell>
        </row>
        <row r="7676">
          <cell r="A7676" t="str">
            <v>E397623</v>
          </cell>
          <cell r="B7676">
            <v>1216.6000000000001</v>
          </cell>
          <cell r="C7676" t="str">
            <v>NET zidna Gx24q-3 26/32W žuta</v>
          </cell>
          <cell r="O7676">
            <v>1185</v>
          </cell>
        </row>
        <row r="7677">
          <cell r="A7677" t="str">
            <v>E397624</v>
          </cell>
          <cell r="B7677">
            <v>1277.43</v>
          </cell>
          <cell r="C7677" t="str">
            <v>NET zidna Gx24q-3 26/32W bijela</v>
          </cell>
          <cell r="O7677">
            <v>1185</v>
          </cell>
        </row>
        <row r="7678">
          <cell r="A7678" t="str">
            <v>E397625</v>
          </cell>
          <cell r="B7678">
            <v>1277.43</v>
          </cell>
          <cell r="C7678" t="str">
            <v>NET zidna Gx24q-3 26/32W crna</v>
          </cell>
          <cell r="O7678">
            <v>1244.25</v>
          </cell>
        </row>
        <row r="7679">
          <cell r="A7679" t="str">
            <v>E397628</v>
          </cell>
          <cell r="B7679">
            <v>1277.43</v>
          </cell>
          <cell r="C7679" t="str">
            <v>NET zidna Gx24q-3 26/32W siva</v>
          </cell>
          <cell r="O7679">
            <v>1244.25</v>
          </cell>
        </row>
        <row r="7680">
          <cell r="A7680" t="str">
            <v>E397629</v>
          </cell>
          <cell r="B7680">
            <v>1237.3899999999999</v>
          </cell>
          <cell r="C7680" t="str">
            <v>NET zidna Gx24q-3 26/32W aluminij</v>
          </cell>
          <cell r="O7680">
            <v>1244.25</v>
          </cell>
        </row>
        <row r="7681">
          <cell r="A7681" t="str">
            <v>E397631</v>
          </cell>
          <cell r="B7681">
            <v>1277.43</v>
          </cell>
          <cell r="C7681" t="str">
            <v>NET zidna Gx24q-3 26/32W narančasta</v>
          </cell>
          <cell r="O7681">
            <v>1205.25</v>
          </cell>
        </row>
        <row r="7682">
          <cell r="A7682" t="str">
            <v>E397633</v>
          </cell>
          <cell r="B7682">
            <v>1216.6000000000001</v>
          </cell>
          <cell r="C7682" t="str">
            <v>NET zidna up-down Gx24q-3 26/32W žuta</v>
          </cell>
          <cell r="O7682">
            <v>1244.25</v>
          </cell>
        </row>
        <row r="7683">
          <cell r="A7683" t="str">
            <v>E397634</v>
          </cell>
          <cell r="B7683">
            <v>1277.43</v>
          </cell>
          <cell r="C7683" t="str">
            <v>NET zidna up-down Gx24q-3 26/32W bijela</v>
          </cell>
          <cell r="O7683">
            <v>1185</v>
          </cell>
        </row>
        <row r="7684">
          <cell r="A7684" t="str">
            <v>E397635</v>
          </cell>
          <cell r="B7684">
            <v>1277.43</v>
          </cell>
          <cell r="C7684" t="str">
            <v>NET zidna up-down Gx24q-3 26/32W crna</v>
          </cell>
          <cell r="O7684">
            <v>1244.25</v>
          </cell>
        </row>
        <row r="7685">
          <cell r="A7685" t="str">
            <v>E397638</v>
          </cell>
          <cell r="B7685">
            <v>1277.43</v>
          </cell>
          <cell r="C7685" t="str">
            <v>NET zidna up-down Gx24q-3 26/32W siva</v>
          </cell>
          <cell r="O7685">
            <v>1244.25</v>
          </cell>
        </row>
        <row r="7686">
          <cell r="A7686" t="str">
            <v>E397639</v>
          </cell>
          <cell r="B7686">
            <v>1237.3899999999999</v>
          </cell>
          <cell r="C7686" t="str">
            <v>NET zidna up-down Gx24q-3 26/32W aluminij</v>
          </cell>
          <cell r="O7686">
            <v>1244.25</v>
          </cell>
        </row>
        <row r="7687">
          <cell r="A7687" t="str">
            <v>E397641</v>
          </cell>
          <cell r="B7687">
            <v>1746.3600000000001</v>
          </cell>
          <cell r="C7687" t="str">
            <v>NET zidna 2G11 2x36W narančasta</v>
          </cell>
          <cell r="O7687">
            <v>1205.25</v>
          </cell>
        </row>
        <row r="7688">
          <cell r="A7688" t="str">
            <v>E397642</v>
          </cell>
          <cell r="B7688">
            <v>1663.2</v>
          </cell>
          <cell r="C7688" t="str">
            <v>NET zidna 2G11 2x36W zelena</v>
          </cell>
          <cell r="O7688">
            <v>1701</v>
          </cell>
        </row>
        <row r="7689">
          <cell r="A7689" t="str">
            <v>E397643</v>
          </cell>
          <cell r="B7689">
            <v>1663.2</v>
          </cell>
          <cell r="C7689" t="str">
            <v>NET zidna 2G11 2x36W žuta</v>
          </cell>
          <cell r="O7689">
            <v>1620</v>
          </cell>
        </row>
        <row r="7690">
          <cell r="A7690" t="str">
            <v>E397644</v>
          </cell>
          <cell r="B7690">
            <v>1746.3600000000001</v>
          </cell>
          <cell r="C7690" t="str">
            <v>NET zidna 2G11 2x36W bijela</v>
          </cell>
          <cell r="O7690">
            <v>1620</v>
          </cell>
        </row>
        <row r="7691">
          <cell r="A7691" t="str">
            <v>E397645</v>
          </cell>
          <cell r="B7691">
            <v>1746.3600000000001</v>
          </cell>
          <cell r="C7691" t="str">
            <v>NET zidna 2G11 2x36W crna</v>
          </cell>
          <cell r="O7691">
            <v>1701</v>
          </cell>
        </row>
        <row r="7692">
          <cell r="A7692" t="str">
            <v>E397648</v>
          </cell>
          <cell r="B7692">
            <v>1746.3600000000001</v>
          </cell>
          <cell r="C7692" t="str">
            <v>NET zidna 2G11 2x36W siva</v>
          </cell>
          <cell r="O7692">
            <v>1701</v>
          </cell>
        </row>
        <row r="7693">
          <cell r="A7693" t="str">
            <v>E397649</v>
          </cell>
          <cell r="B7693">
            <v>1678.6000000000001</v>
          </cell>
          <cell r="C7693" t="str">
            <v>NET zidna 2G11 2x36W aluminij</v>
          </cell>
          <cell r="O7693">
            <v>1701</v>
          </cell>
        </row>
        <row r="7694">
          <cell r="A7694" t="str">
            <v>E397651</v>
          </cell>
          <cell r="B7694">
            <v>1655.5</v>
          </cell>
          <cell r="C7694" t="str">
            <v>NET zidna 2G11 2x36W narančasta</v>
          </cell>
          <cell r="O7694">
            <v>1635</v>
          </cell>
        </row>
        <row r="7695">
          <cell r="A7695" t="str">
            <v>E397653</v>
          </cell>
          <cell r="B7695">
            <v>1563.1000000000001</v>
          </cell>
          <cell r="C7695" t="str">
            <v>NET zidna up-down 2G11 2x36W žuta</v>
          </cell>
          <cell r="O7695">
            <v>1612.5</v>
          </cell>
        </row>
        <row r="7696">
          <cell r="A7696" t="str">
            <v>E397654</v>
          </cell>
          <cell r="B7696">
            <v>1655.5</v>
          </cell>
          <cell r="C7696" t="str">
            <v>NET zidna up-down 2G11 2x36W bijela</v>
          </cell>
          <cell r="O7696">
            <v>1522.5</v>
          </cell>
        </row>
        <row r="7697">
          <cell r="A7697" t="str">
            <v>E397655</v>
          </cell>
          <cell r="B7697">
            <v>1655.5</v>
          </cell>
          <cell r="C7697" t="str">
            <v>NET zidna up-down 2G11 2x36W crna</v>
          </cell>
          <cell r="O7697">
            <v>1612.5</v>
          </cell>
        </row>
        <row r="7698">
          <cell r="A7698" t="str">
            <v>E397658</v>
          </cell>
          <cell r="B7698">
            <v>1655.5</v>
          </cell>
          <cell r="C7698" t="str">
            <v>NET zidna up-down 2G11 2x36W siva</v>
          </cell>
          <cell r="O7698">
            <v>1612.5</v>
          </cell>
        </row>
        <row r="7699">
          <cell r="A7699" t="str">
            <v>E397659</v>
          </cell>
          <cell r="B7699">
            <v>1600.8300000000002</v>
          </cell>
          <cell r="C7699" t="str">
            <v>NET zidna up-down 2G11 2x36W aluminij</v>
          </cell>
          <cell r="O7699">
            <v>1612.5</v>
          </cell>
        </row>
        <row r="7700">
          <cell r="A7700" t="str">
            <v>E398400</v>
          </cell>
          <cell r="B7700">
            <v>2651.88</v>
          </cell>
          <cell r="C7700" t="str">
            <v>QUEEN L=96cm G5 2x39W</v>
          </cell>
          <cell r="O7700">
            <v>1559.25</v>
          </cell>
        </row>
        <row r="7701">
          <cell r="A7701" t="str">
            <v>E398410</v>
          </cell>
          <cell r="B7701">
            <v>3242.4700000000003</v>
          </cell>
          <cell r="C7701" t="str">
            <v>QUEEN L=126cm G5 2x54W</v>
          </cell>
          <cell r="O7701">
            <v>2583</v>
          </cell>
        </row>
        <row r="7702">
          <cell r="A7702" t="str">
            <v>E398410DD</v>
          </cell>
          <cell r="B7702">
            <v>4204.2</v>
          </cell>
          <cell r="C7702" t="e">
            <v>#N/A</v>
          </cell>
          <cell r="O7702">
            <v>3158.25</v>
          </cell>
        </row>
        <row r="7703">
          <cell r="A7703" t="str">
            <v>E398500</v>
          </cell>
          <cell r="B7703">
            <v>3193.96</v>
          </cell>
          <cell r="C7703" t="str">
            <v>QUEEN visilica G5 2x39W opal bijeli difuzor</v>
          </cell>
          <cell r="O7703">
            <v>4095</v>
          </cell>
        </row>
        <row r="7704">
          <cell r="A7704" t="str">
            <v>E398510</v>
          </cell>
          <cell r="B7704">
            <v>3826.9</v>
          </cell>
          <cell r="C7704" t="str">
            <v>QUEEN visilica G5 2x54W opal bijeli difuzor</v>
          </cell>
          <cell r="O7704">
            <v>3111</v>
          </cell>
        </row>
        <row r="7705">
          <cell r="A7705" t="str">
            <v>E398510DD</v>
          </cell>
          <cell r="B7705">
            <v>5231.38</v>
          </cell>
          <cell r="C7705" t="e">
            <v>#N/A</v>
          </cell>
          <cell r="O7705">
            <v>3727.5</v>
          </cell>
        </row>
        <row r="7706">
          <cell r="A7706" t="str">
            <v>E398700</v>
          </cell>
          <cell r="B7706">
            <v>1958.1100000000001</v>
          </cell>
          <cell r="C7706" t="str">
            <v>QUEEN Biquick L=96cm G5 2x39W</v>
          </cell>
          <cell r="O7706">
            <v>5095.5</v>
          </cell>
        </row>
        <row r="7707">
          <cell r="A7707" t="str">
            <v>E398710</v>
          </cell>
          <cell r="B7707">
            <v>2233</v>
          </cell>
          <cell r="C7707" t="str">
            <v>QUEEN Biquick L=126cm G5 2x54W</v>
          </cell>
          <cell r="O7707">
            <v>1907.25</v>
          </cell>
        </row>
        <row r="7708">
          <cell r="A7708" t="str">
            <v>E398710EM</v>
          </cell>
          <cell r="B7708">
            <v>4204.2</v>
          </cell>
          <cell r="C7708" t="e">
            <v>#N/A</v>
          </cell>
          <cell r="O7708">
            <v>2175</v>
          </cell>
        </row>
        <row r="7709">
          <cell r="A7709" t="str">
            <v>E398790</v>
          </cell>
          <cell r="B7709">
            <v>1051.05</v>
          </cell>
          <cell r="C7709" t="str">
            <v>BABY QUEEN Biquick GX24q-3/4 2x26/32/42W transparentni difuzor</v>
          </cell>
          <cell r="O7709">
            <v>4095</v>
          </cell>
        </row>
        <row r="7710">
          <cell r="A7710" t="str">
            <v>E398794</v>
          </cell>
          <cell r="B7710">
            <v>1131.9000000000001</v>
          </cell>
          <cell r="C7710" t="str">
            <v>BABY QUEEN Biquick GX24q-3/4 2x26/32/42W opal bijeli difuzor</v>
          </cell>
          <cell r="O7710">
            <v>1023.75</v>
          </cell>
        </row>
        <row r="7711">
          <cell r="A7711" t="str">
            <v>E398794EM</v>
          </cell>
          <cell r="B7711">
            <v>2781.24</v>
          </cell>
          <cell r="C7711" t="e">
            <v>#N/A</v>
          </cell>
          <cell r="O7711">
            <v>1102.5</v>
          </cell>
        </row>
        <row r="7712">
          <cell r="A7712" t="str">
            <v>E399411</v>
          </cell>
          <cell r="B7712">
            <v>1115.73</v>
          </cell>
          <cell r="C7712" t="str">
            <v>HIP-HOP stropna 100W QPAR30, narančasta</v>
          </cell>
          <cell r="O7712">
            <v>2709</v>
          </cell>
        </row>
        <row r="7713">
          <cell r="A7713" t="str">
            <v>E399412</v>
          </cell>
          <cell r="B7713">
            <v>1062.6000000000001</v>
          </cell>
          <cell r="C7713" t="str">
            <v>HIP-HOP stropna 100W QPAR30, zelena</v>
          </cell>
          <cell r="O7713">
            <v>1086.75</v>
          </cell>
        </row>
        <row r="7714">
          <cell r="A7714" t="str">
            <v>E399413</v>
          </cell>
          <cell r="B7714">
            <v>1062.6000000000001</v>
          </cell>
          <cell r="C7714" t="str">
            <v>HIP-HOP stropna 100W QPAR30, žuta</v>
          </cell>
          <cell r="O7714">
            <v>1035</v>
          </cell>
        </row>
        <row r="7715">
          <cell r="A7715" t="str">
            <v>E399414</v>
          </cell>
          <cell r="B7715">
            <v>1115.73</v>
          </cell>
          <cell r="C7715" t="str">
            <v>HIP-HOP stropna 100W QPAR30, bijela</v>
          </cell>
          <cell r="O7715">
            <v>1035</v>
          </cell>
        </row>
        <row r="7716">
          <cell r="A7716" t="str">
            <v>E399415</v>
          </cell>
          <cell r="B7716">
            <v>1115.73</v>
          </cell>
          <cell r="C7716" t="str">
            <v>HIP-HOP stropna 100W QPAR30, crna</v>
          </cell>
          <cell r="O7716">
            <v>1086.75</v>
          </cell>
        </row>
        <row r="7717">
          <cell r="A7717" t="str">
            <v>E399419</v>
          </cell>
          <cell r="B7717">
            <v>1075.6899999999998</v>
          </cell>
          <cell r="C7717" t="str">
            <v>HIP-HOP stropna 100W QPAR30, aluminij</v>
          </cell>
          <cell r="O7717">
            <v>1086.75</v>
          </cell>
        </row>
        <row r="7718">
          <cell r="A7718" t="str">
            <v>E399421</v>
          </cell>
          <cell r="B7718">
            <v>1382.92</v>
          </cell>
          <cell r="C7718" t="str">
            <v>HIP-HOP stropna G53 75W, narančasta</v>
          </cell>
          <cell r="O7718">
            <v>1047.75</v>
          </cell>
        </row>
        <row r="7719">
          <cell r="A7719" t="str">
            <v>E399422</v>
          </cell>
          <cell r="B7719">
            <v>1316.7</v>
          </cell>
          <cell r="C7719" t="str">
            <v>HIP-HOP stropna G53 75W, zelena</v>
          </cell>
          <cell r="O7719">
            <v>1347</v>
          </cell>
        </row>
        <row r="7720">
          <cell r="A7720" t="str">
            <v>E399423</v>
          </cell>
          <cell r="B7720">
            <v>1316.7</v>
          </cell>
          <cell r="C7720" t="str">
            <v>HIP-HOP stropna G53 75W, žuta</v>
          </cell>
          <cell r="O7720">
            <v>1282.5</v>
          </cell>
        </row>
        <row r="7721">
          <cell r="A7721" t="str">
            <v>E399424</v>
          </cell>
          <cell r="B7721">
            <v>1382.92</v>
          </cell>
          <cell r="C7721" t="str">
            <v>HIP-HOP stropna G53 75W, bijela</v>
          </cell>
          <cell r="O7721">
            <v>1282.5</v>
          </cell>
        </row>
        <row r="7722">
          <cell r="A7722" t="str">
            <v>E399425</v>
          </cell>
          <cell r="B7722">
            <v>1382.92</v>
          </cell>
          <cell r="C7722" t="str">
            <v>HIP-HOP stropna G53 75W, crna</v>
          </cell>
          <cell r="O7722">
            <v>1347</v>
          </cell>
        </row>
        <row r="7723">
          <cell r="A7723" t="str">
            <v>E399429</v>
          </cell>
          <cell r="B7723">
            <v>1350.5800000000002</v>
          </cell>
          <cell r="C7723" t="str">
            <v>HIP-HOP stropna G53 75W, aluminij</v>
          </cell>
          <cell r="O7723">
            <v>1347</v>
          </cell>
        </row>
        <row r="7724">
          <cell r="A7724" t="str">
            <v>E399431</v>
          </cell>
          <cell r="B7724">
            <v>2247.6299999999997</v>
          </cell>
          <cell r="C7724" t="str">
            <v>HIP-HOP stropna GX8,5 70W, narančasta</v>
          </cell>
          <cell r="O7724">
            <v>1315.5</v>
          </cell>
        </row>
        <row r="7725">
          <cell r="A7725" t="str">
            <v>E399433</v>
          </cell>
          <cell r="B7725">
            <v>2140.6</v>
          </cell>
          <cell r="C7725" t="str">
            <v>HIP-HOP stropna GX8,5 70W, žuta</v>
          </cell>
          <cell r="O7725">
            <v>2189.25</v>
          </cell>
        </row>
        <row r="7726">
          <cell r="A7726" t="str">
            <v>E399434</v>
          </cell>
          <cell r="B7726">
            <v>2247.6299999999997</v>
          </cell>
          <cell r="C7726" t="str">
            <v>HIP-HOP stropna GX8,5 70W, bijela</v>
          </cell>
          <cell r="O7726">
            <v>2085</v>
          </cell>
        </row>
        <row r="7727">
          <cell r="A7727" t="str">
            <v>E399435</v>
          </cell>
          <cell r="B7727">
            <v>2247.6299999999997</v>
          </cell>
          <cell r="C7727" t="str">
            <v>HIP-HOP stropna GX8,5 70W, crna</v>
          </cell>
          <cell r="O7727">
            <v>2189.25</v>
          </cell>
        </row>
        <row r="7728">
          <cell r="A7728" t="str">
            <v>E399439</v>
          </cell>
          <cell r="B7728">
            <v>2209.9</v>
          </cell>
          <cell r="C7728" t="str">
            <v>HIP-HOP stropna GX8,5 70W, aluminij</v>
          </cell>
          <cell r="O7728">
            <v>2189.25</v>
          </cell>
        </row>
        <row r="7729">
          <cell r="A7729" t="str">
            <v>E399511</v>
          </cell>
          <cell r="B7729">
            <v>1342.1100000000001</v>
          </cell>
          <cell r="C7729" t="str">
            <v>HIP-HOP visilica E27 100W, narančasta</v>
          </cell>
          <cell r="O7729">
            <v>2152.5</v>
          </cell>
        </row>
        <row r="7730">
          <cell r="A7730" t="str">
            <v>E399512</v>
          </cell>
          <cell r="B7730">
            <v>1278.2</v>
          </cell>
          <cell r="C7730" t="str">
            <v>HIP-HOP visilica E27 100W, zelena</v>
          </cell>
          <cell r="O7730">
            <v>1307.25</v>
          </cell>
        </row>
        <row r="7731">
          <cell r="A7731" t="str">
            <v>E399514</v>
          </cell>
          <cell r="B7731">
            <v>1342.1100000000001</v>
          </cell>
          <cell r="C7731" t="str">
            <v>HIP-HOP visilica E27 100W, bijela</v>
          </cell>
          <cell r="O7731">
            <v>1245</v>
          </cell>
        </row>
        <row r="7732">
          <cell r="A7732" t="str">
            <v>E399515</v>
          </cell>
          <cell r="B7732">
            <v>1342.1100000000001</v>
          </cell>
          <cell r="C7732" t="str">
            <v>HIP-HOP visilica E27 100W, crna</v>
          </cell>
          <cell r="O7732">
            <v>1307.25</v>
          </cell>
        </row>
        <row r="7733">
          <cell r="A7733" t="str">
            <v>E399519</v>
          </cell>
          <cell r="B7733">
            <v>1303.6100000000001</v>
          </cell>
          <cell r="C7733" t="str">
            <v>HIP-HOP visilica E27 100W, aluminij</v>
          </cell>
          <cell r="O7733">
            <v>1307.25</v>
          </cell>
        </row>
        <row r="7734">
          <cell r="A7734" t="str">
            <v>E399521</v>
          </cell>
          <cell r="B7734">
            <v>1593.13</v>
          </cell>
          <cell r="C7734" t="str">
            <v>HIP-HOP viseća G53 75W, narančasta</v>
          </cell>
          <cell r="O7734">
            <v>1269.75</v>
          </cell>
        </row>
        <row r="7735">
          <cell r="A7735" t="str">
            <v>E399524</v>
          </cell>
          <cell r="B7735">
            <v>1593.13</v>
          </cell>
          <cell r="C7735" t="str">
            <v>HIP-HOP viseća G53 75W, bijela</v>
          </cell>
          <cell r="O7735">
            <v>1551.75</v>
          </cell>
        </row>
        <row r="7736">
          <cell r="A7736" t="str">
            <v>E399525</v>
          </cell>
          <cell r="B7736">
            <v>1593.13</v>
          </cell>
          <cell r="C7736" t="str">
            <v>HIP-HOP viseća G53 75W, crna</v>
          </cell>
          <cell r="O7736">
            <v>1551.75</v>
          </cell>
        </row>
        <row r="7737">
          <cell r="A7737" t="str">
            <v>E399529</v>
          </cell>
          <cell r="B7737">
            <v>1547.7</v>
          </cell>
          <cell r="C7737" t="str">
            <v>HIP-HOP viseća G53 75W, aluminij</v>
          </cell>
          <cell r="O7737">
            <v>1551.75</v>
          </cell>
        </row>
        <row r="7738">
          <cell r="A7738" t="str">
            <v>E399531</v>
          </cell>
          <cell r="B7738">
            <v>2450.14</v>
          </cell>
          <cell r="C7738" t="str">
            <v>HIP-HOP visilica GX8,5 70W narančasta</v>
          </cell>
          <cell r="O7738">
            <v>1507.5</v>
          </cell>
        </row>
        <row r="7739">
          <cell r="A7739" t="str">
            <v>E399532</v>
          </cell>
          <cell r="B7739">
            <v>2333.1</v>
          </cell>
          <cell r="C7739" t="str">
            <v>HIP-HOP visilica GX8,5 70W zelena</v>
          </cell>
          <cell r="O7739">
            <v>2386.5</v>
          </cell>
        </row>
        <row r="7740">
          <cell r="A7740" t="str">
            <v>E399534</v>
          </cell>
          <cell r="B7740">
            <v>2450.14</v>
          </cell>
          <cell r="C7740" t="str">
            <v>HIP-HOP visilica GX8,5 70W bijela</v>
          </cell>
          <cell r="O7740">
            <v>2272.5</v>
          </cell>
        </row>
        <row r="7741">
          <cell r="A7741" t="str">
            <v>E399535</v>
          </cell>
          <cell r="B7741">
            <v>2450.14</v>
          </cell>
          <cell r="C7741" t="str">
            <v>HIP-HOP visilica GX8,5 70W crna</v>
          </cell>
          <cell r="O7741">
            <v>2386.5</v>
          </cell>
        </row>
        <row r="7742">
          <cell r="A7742" t="str">
            <v>E399539</v>
          </cell>
          <cell r="B7742">
            <v>2410.1</v>
          </cell>
          <cell r="C7742" t="str">
            <v>HIP-HOP visilica GX8,5 70W aluminij</v>
          </cell>
          <cell r="O7742">
            <v>2386.5</v>
          </cell>
        </row>
        <row r="7743">
          <cell r="A7743" t="str">
            <v>E399611</v>
          </cell>
          <cell r="B7743">
            <v>1164.24</v>
          </cell>
          <cell r="C7743" t="str">
            <v>HIP-HOP zidna 100W QPAR30, narančasta</v>
          </cell>
          <cell r="O7743">
            <v>2347.5</v>
          </cell>
        </row>
        <row r="7744">
          <cell r="A7744" t="str">
            <v>E399612</v>
          </cell>
          <cell r="B7744">
            <v>1108.8</v>
          </cell>
          <cell r="C7744" t="str">
            <v>HIP-HOP zidna 100W QPAR30, zelena</v>
          </cell>
          <cell r="O7744">
            <v>1134</v>
          </cell>
        </row>
        <row r="7745">
          <cell r="A7745" t="str">
            <v>E399613</v>
          </cell>
          <cell r="B7745">
            <v>1108.8</v>
          </cell>
          <cell r="C7745" t="str">
            <v>HIP-HOP zidna 100W QPAR30, žuta</v>
          </cell>
          <cell r="O7745">
            <v>1080</v>
          </cell>
        </row>
        <row r="7746">
          <cell r="A7746" t="str">
            <v>E399614</v>
          </cell>
          <cell r="B7746">
            <v>1164.24</v>
          </cell>
          <cell r="C7746" t="str">
            <v>HIP-HOP zidna 100W QPAR30, bijela</v>
          </cell>
          <cell r="O7746">
            <v>1080</v>
          </cell>
        </row>
        <row r="7747">
          <cell r="A7747" t="str">
            <v>E399615</v>
          </cell>
          <cell r="B7747">
            <v>1164.24</v>
          </cell>
          <cell r="C7747" t="str">
            <v>HIP-HOP zidna 100W QPAR30, crna</v>
          </cell>
          <cell r="O7747">
            <v>1134</v>
          </cell>
        </row>
        <row r="7748">
          <cell r="A7748" t="str">
            <v>E399619</v>
          </cell>
          <cell r="B7748">
            <v>1136.52</v>
          </cell>
          <cell r="C7748" t="str">
            <v>HIP-HOP zidna 100W QPAR30, aluminij</v>
          </cell>
          <cell r="O7748">
            <v>1134</v>
          </cell>
        </row>
        <row r="7749">
          <cell r="A7749" t="str">
            <v>E399621</v>
          </cell>
          <cell r="B7749">
            <v>1431.43</v>
          </cell>
          <cell r="C7749" t="str">
            <v>HIP-HOP zidna G53 75W narančasta</v>
          </cell>
          <cell r="O7749">
            <v>1107</v>
          </cell>
        </row>
        <row r="7750">
          <cell r="A7750" t="str">
            <v>E399622</v>
          </cell>
          <cell r="B7750">
            <v>1362.9</v>
          </cell>
          <cell r="C7750" t="str">
            <v>HIP-HOP zidna G53 75W zelena</v>
          </cell>
          <cell r="O7750">
            <v>1394.25</v>
          </cell>
        </row>
        <row r="7751">
          <cell r="A7751" t="str">
            <v>E399623</v>
          </cell>
          <cell r="B7751">
            <v>1362.9</v>
          </cell>
          <cell r="C7751" t="str">
            <v>HIP-HOP zidna G53 75W žuta</v>
          </cell>
          <cell r="O7751">
            <v>1327.5</v>
          </cell>
        </row>
        <row r="7752">
          <cell r="A7752" t="str">
            <v>E399624</v>
          </cell>
          <cell r="B7752">
            <v>1431.43</v>
          </cell>
          <cell r="C7752" t="str">
            <v>HIP-HOP zidna G53 75W bijela</v>
          </cell>
          <cell r="O7752">
            <v>1327.5</v>
          </cell>
        </row>
        <row r="7753">
          <cell r="A7753" t="str">
            <v>E399625</v>
          </cell>
          <cell r="B7753">
            <v>1431.43</v>
          </cell>
          <cell r="C7753" t="str">
            <v>HIP-HOP zidna G53 75W crna</v>
          </cell>
          <cell r="O7753">
            <v>1394.25</v>
          </cell>
        </row>
        <row r="7754">
          <cell r="A7754" t="str">
            <v>E399629</v>
          </cell>
          <cell r="B7754">
            <v>1386</v>
          </cell>
          <cell r="C7754" t="str">
            <v>HIP-HOP zidna G53 75W aluminij</v>
          </cell>
          <cell r="O7754">
            <v>1394.25</v>
          </cell>
        </row>
        <row r="7755">
          <cell r="A7755" t="str">
            <v>E399631</v>
          </cell>
          <cell r="B7755">
            <v>2296.14</v>
          </cell>
          <cell r="C7755" t="str">
            <v>HIP-HOP zidna GX8,5 70W narančasta</v>
          </cell>
          <cell r="O7755">
            <v>1350</v>
          </cell>
        </row>
        <row r="7756">
          <cell r="A7756" t="str">
            <v>E399632</v>
          </cell>
          <cell r="B7756">
            <v>2186.8000000000002</v>
          </cell>
          <cell r="C7756" t="str">
            <v>HIP-HOP zidna GX8,5 70W zelena</v>
          </cell>
          <cell r="O7756">
            <v>2236.5</v>
          </cell>
        </row>
        <row r="7757">
          <cell r="A7757" t="str">
            <v>E399633</v>
          </cell>
          <cell r="B7757">
            <v>2186.8000000000002</v>
          </cell>
          <cell r="C7757" t="str">
            <v>HIP-HOP zidna GX8,5 70W žuta</v>
          </cell>
          <cell r="O7757">
            <v>2130</v>
          </cell>
        </row>
        <row r="7758">
          <cell r="A7758" t="str">
            <v>E399634</v>
          </cell>
          <cell r="B7758">
            <v>2296.14</v>
          </cell>
          <cell r="C7758" t="str">
            <v>HIP-HOP zidna GX8,5 70W bijela</v>
          </cell>
          <cell r="O7758">
            <v>2130</v>
          </cell>
        </row>
        <row r="7759">
          <cell r="A7759" t="str">
            <v>E399635</v>
          </cell>
          <cell r="B7759">
            <v>2296.14</v>
          </cell>
          <cell r="C7759" t="str">
            <v>HIP-HOP zidna GX8,5 70W crna</v>
          </cell>
          <cell r="O7759">
            <v>2236.5</v>
          </cell>
        </row>
        <row r="7760">
          <cell r="A7760" t="str">
            <v>E399639</v>
          </cell>
          <cell r="B7760">
            <v>2256.1</v>
          </cell>
          <cell r="C7760" t="str">
            <v>HIP-HOP zidna GX8,5 70W aluminij</v>
          </cell>
          <cell r="O7760">
            <v>2236.5</v>
          </cell>
        </row>
        <row r="7761">
          <cell r="A7761" t="str">
            <v>E399651</v>
          </cell>
          <cell r="B7761">
            <v>1714.02</v>
          </cell>
          <cell r="C7761" t="str">
            <v>HIP-HOP zidna dir/indir 2x100W QPAR30, narančasta</v>
          </cell>
          <cell r="O7761">
            <v>2197.5</v>
          </cell>
        </row>
        <row r="7762">
          <cell r="A7762" t="str">
            <v>E399652</v>
          </cell>
          <cell r="B7762">
            <v>1632.4</v>
          </cell>
          <cell r="C7762" t="str">
            <v>HIP-HOP zidna dir/indir 2x100W QPAR30, zelena</v>
          </cell>
          <cell r="O7762">
            <v>1669.5</v>
          </cell>
        </row>
        <row r="7763">
          <cell r="A7763" t="str">
            <v>E399654</v>
          </cell>
          <cell r="B7763">
            <v>1714.02</v>
          </cell>
          <cell r="C7763" t="str">
            <v>HIP-HOP zidna dir/indir 2x100W QPAR30, bijela</v>
          </cell>
          <cell r="O7763">
            <v>1590</v>
          </cell>
        </row>
        <row r="7764">
          <cell r="A7764" t="str">
            <v>E399655</v>
          </cell>
          <cell r="B7764">
            <v>1714.02</v>
          </cell>
          <cell r="C7764" t="str">
            <v>HIP-HOP zidna dir/indir 2x100W QPAR30, crna</v>
          </cell>
          <cell r="O7764">
            <v>1669.5</v>
          </cell>
        </row>
        <row r="7765">
          <cell r="A7765" t="str">
            <v>E399659</v>
          </cell>
          <cell r="B7765">
            <v>1670.9</v>
          </cell>
          <cell r="C7765" t="str">
            <v>HIP-HOP zidna dir/indir 2x100W QPAR30, aluminij</v>
          </cell>
          <cell r="O7765">
            <v>1669.5</v>
          </cell>
        </row>
        <row r="7766">
          <cell r="A7766" t="str">
            <v>E399661</v>
          </cell>
          <cell r="B7766">
            <v>2182.9500000000003</v>
          </cell>
          <cell r="C7766" t="str">
            <v>HIP-HOP zidna dir/indir 2x75W AR111, narančasta</v>
          </cell>
          <cell r="O7766">
            <v>1627.5</v>
          </cell>
        </row>
        <row r="7767">
          <cell r="A7767" t="str">
            <v>E399662</v>
          </cell>
          <cell r="B7767">
            <v>2079</v>
          </cell>
          <cell r="C7767" t="str">
            <v>HIP-HOP zidna dir/indir 2x75W AR111, zelena</v>
          </cell>
          <cell r="O7767">
            <v>2126.25</v>
          </cell>
        </row>
        <row r="7768">
          <cell r="A7768" t="str">
            <v>E399664</v>
          </cell>
          <cell r="B7768">
            <v>2182.9500000000003</v>
          </cell>
          <cell r="C7768" t="str">
            <v>HIP-HOP zidna dir/indir 2x75W AR111, bijela</v>
          </cell>
          <cell r="O7768">
            <v>2025</v>
          </cell>
        </row>
        <row r="7769">
          <cell r="A7769" t="str">
            <v>E399665</v>
          </cell>
          <cell r="B7769">
            <v>2182.9500000000003</v>
          </cell>
          <cell r="C7769" t="str">
            <v>HIP-HOP zidna dir/indir 2x75W AR111, crna</v>
          </cell>
          <cell r="O7769">
            <v>2126.25</v>
          </cell>
        </row>
        <row r="7770">
          <cell r="A7770" t="str">
            <v>E399669</v>
          </cell>
          <cell r="B7770">
            <v>2142.9100000000003</v>
          </cell>
          <cell r="C7770" t="str">
            <v>HIP-HOP zidna dir/indir 2x75W AR111, aluminij</v>
          </cell>
          <cell r="O7770">
            <v>2126.25</v>
          </cell>
        </row>
        <row r="7771">
          <cell r="A7771" t="str">
            <v>E399671</v>
          </cell>
          <cell r="B7771">
            <v>3945.48</v>
          </cell>
          <cell r="C7771" t="str">
            <v>HIP-HOP zidna dir/indir 2x35W HIPAR111, narančasta</v>
          </cell>
          <cell r="O7771">
            <v>2087.25</v>
          </cell>
        </row>
        <row r="7772">
          <cell r="A7772" t="str">
            <v>E399672</v>
          </cell>
          <cell r="B7772">
            <v>3757.6</v>
          </cell>
          <cell r="C7772" t="str">
            <v>HIP-HOP zidna dir/indir 2x35W HIPAR111, zelena</v>
          </cell>
          <cell r="O7772">
            <v>3843</v>
          </cell>
        </row>
        <row r="7773">
          <cell r="A7773" t="str">
            <v>E399674</v>
          </cell>
          <cell r="B7773">
            <v>3945.48</v>
          </cell>
          <cell r="C7773" t="str">
            <v>HIP-HOP zidna dir/indir 2x35W HIPAR111, bijela</v>
          </cell>
          <cell r="O7773">
            <v>3660</v>
          </cell>
        </row>
        <row r="7774">
          <cell r="A7774" t="str">
            <v>E399675</v>
          </cell>
          <cell r="B7774">
            <v>3945.48</v>
          </cell>
          <cell r="C7774" t="str">
            <v>HIP-HOP zidna dir/indir 2x35W HIPAR111, crna</v>
          </cell>
          <cell r="O7774">
            <v>3843</v>
          </cell>
        </row>
        <row r="7775">
          <cell r="A7775" t="str">
            <v>E399679</v>
          </cell>
          <cell r="B7775">
            <v>3903.9</v>
          </cell>
          <cell r="C7775" t="str">
            <v>HIP-HOP zidna dir/indir 2x35W HIPAR111, aluminij</v>
          </cell>
          <cell r="O7775">
            <v>3843</v>
          </cell>
        </row>
        <row r="7776">
          <cell r="A7776" t="str">
            <v>E401401</v>
          </cell>
          <cell r="B7776">
            <v>1302.07</v>
          </cell>
          <cell r="C7776" t="str">
            <v>SPACE nadgradna Gx24q-3 2x18W staklo opal bijelo, baza narančasta</v>
          </cell>
          <cell r="O7776">
            <v>3802.5</v>
          </cell>
        </row>
        <row r="7777">
          <cell r="A7777" t="str">
            <v>E401403</v>
          </cell>
          <cell r="B7777">
            <v>1239.7</v>
          </cell>
          <cell r="C7777" t="str">
            <v>SPACE nadgradna Gx24q-3 2x26W staklo opal bijelo, baza zelena</v>
          </cell>
          <cell r="O7777">
            <v>1268.25</v>
          </cell>
        </row>
        <row r="7778">
          <cell r="A7778" t="str">
            <v>E401404</v>
          </cell>
          <cell r="B7778">
            <v>1302.07</v>
          </cell>
          <cell r="C7778" t="str">
            <v>SPACE nadgradna Gx24q-3 2x18W staklo opal bijelo, baza bijela</v>
          </cell>
          <cell r="O7778">
            <v>1207.5</v>
          </cell>
        </row>
        <row r="7779">
          <cell r="A7779" t="str">
            <v>E401405</v>
          </cell>
          <cell r="B7779">
            <v>1302.07</v>
          </cell>
          <cell r="C7779" t="str">
            <v>SPACE nadgradna Gx24q-3 2x18W staklo opal bijelo, baza crna</v>
          </cell>
          <cell r="O7779">
            <v>1268.25</v>
          </cell>
        </row>
        <row r="7780">
          <cell r="A7780" t="str">
            <v>E401409</v>
          </cell>
          <cell r="B7780">
            <v>1302.07</v>
          </cell>
          <cell r="C7780" t="str">
            <v>SPACE nadgradna Gx24q-3 2x18W staklo opal bijelo, baza aluminij</v>
          </cell>
          <cell r="O7780">
            <v>1268.25</v>
          </cell>
        </row>
        <row r="7781">
          <cell r="A7781" t="str">
            <v>E401411</v>
          </cell>
          <cell r="B7781">
            <v>1717.1000000000001</v>
          </cell>
          <cell r="C7781" t="str">
            <v>SPACE nadgradna Gx24q-3/4 2x26/32W staklo opal bijelo, baza narančasta</v>
          </cell>
          <cell r="O7781">
            <v>1268.25</v>
          </cell>
        </row>
        <row r="7782">
          <cell r="A7782" t="str">
            <v>E401413</v>
          </cell>
          <cell r="B7782">
            <v>1570.8</v>
          </cell>
          <cell r="C7782" t="str">
            <v>SPACE nadgradna Gx24q-3/4 2x26/32/42W staklo opal bijelo, baza zelena</v>
          </cell>
          <cell r="O7782">
            <v>1672.5</v>
          </cell>
        </row>
        <row r="7783">
          <cell r="A7783" t="str">
            <v>E401414</v>
          </cell>
          <cell r="B7783">
            <v>1717.1000000000001</v>
          </cell>
          <cell r="C7783" t="str">
            <v>SPACE nadgradna Gx24q-3/4 2x26/32W staklo opal bijelo, baza bijela</v>
          </cell>
          <cell r="O7783">
            <v>1530</v>
          </cell>
        </row>
        <row r="7784">
          <cell r="A7784" t="str">
            <v>E401415</v>
          </cell>
          <cell r="B7784">
            <v>1717.1000000000001</v>
          </cell>
          <cell r="C7784" t="str">
            <v>SPACE nadgradna Gx24q-3/4 2x26/32W staklo opal bijelo, baza crna</v>
          </cell>
          <cell r="O7784">
            <v>1672.5</v>
          </cell>
        </row>
        <row r="7785">
          <cell r="A7785" t="str">
            <v>E401419</v>
          </cell>
          <cell r="B7785">
            <v>1717.1000000000001</v>
          </cell>
          <cell r="C7785" t="str">
            <v>SPACE nadgradna Gx24q-3/4 2x26/32W staklo opal bijelo, baza aluminij</v>
          </cell>
          <cell r="O7785">
            <v>1672.5</v>
          </cell>
        </row>
        <row r="7786">
          <cell r="A7786" t="str">
            <v>E401501</v>
          </cell>
          <cell r="B7786">
            <v>1455.3</v>
          </cell>
          <cell r="C7786" t="str">
            <v>SPACE visilica Gx24q-3 2x26W staklo opal bijelo, baza narančasta</v>
          </cell>
          <cell r="O7786">
            <v>1672.5</v>
          </cell>
        </row>
        <row r="7787">
          <cell r="A7787" t="str">
            <v>E401503</v>
          </cell>
          <cell r="B7787">
            <v>1370.6000000000001</v>
          </cell>
          <cell r="C7787" t="str">
            <v>SPACE visilica Gx24q-3 2x26W staklo opal bijelo, baza zelena</v>
          </cell>
          <cell r="O7787">
            <v>1417.5</v>
          </cell>
        </row>
        <row r="7788">
          <cell r="A7788" t="str">
            <v>E401504</v>
          </cell>
          <cell r="B7788">
            <v>1455.3</v>
          </cell>
          <cell r="C7788" t="str">
            <v>SPACE visilica Gx24q-3 2x26W staklo opal bijelo, baza bijela</v>
          </cell>
          <cell r="O7788">
            <v>1335</v>
          </cell>
        </row>
        <row r="7789">
          <cell r="A7789" t="str">
            <v>E401505</v>
          </cell>
          <cell r="B7789">
            <v>1455.3</v>
          </cell>
          <cell r="C7789" t="str">
            <v>SPACE visilica Gx24q-3 2x26W staklo opal bijelo, baza crna</v>
          </cell>
          <cell r="O7789">
            <v>1417.5</v>
          </cell>
        </row>
        <row r="7790">
          <cell r="A7790" t="str">
            <v>E401509</v>
          </cell>
          <cell r="B7790">
            <v>1455.3</v>
          </cell>
          <cell r="C7790" t="str">
            <v>SPACE visilica Gx24q-3 2x26W staklo opal bijelo, baza aluminij</v>
          </cell>
          <cell r="O7790">
            <v>1417.5</v>
          </cell>
        </row>
        <row r="7791">
          <cell r="A7791" t="str">
            <v>E401511</v>
          </cell>
          <cell r="B7791">
            <v>1832.6000000000001</v>
          </cell>
          <cell r="C7791" t="str">
            <v>SPACE visilica Gx24q-3/4 2x26/32W staklo opal bijelo, baza narančasta</v>
          </cell>
          <cell r="O7791">
            <v>1417.5</v>
          </cell>
        </row>
        <row r="7792">
          <cell r="A7792" t="str">
            <v>E401513</v>
          </cell>
          <cell r="B7792">
            <v>1670.9</v>
          </cell>
          <cell r="C7792" t="str">
            <v>SPACE visilica Gx24q-3/4 2x26/32/42W staklo opal bijelo, baza zelena</v>
          </cell>
          <cell r="O7792">
            <v>1785</v>
          </cell>
        </row>
        <row r="7793">
          <cell r="A7793" t="str">
            <v>E401514</v>
          </cell>
          <cell r="B7793">
            <v>1832.6000000000001</v>
          </cell>
          <cell r="C7793" t="str">
            <v>SPACE visilica Gx24q-3/4 2x26/32W staklo opal bijelo, baza bijela</v>
          </cell>
          <cell r="O7793">
            <v>1627.5</v>
          </cell>
        </row>
        <row r="7794">
          <cell r="A7794" t="str">
            <v>E401515</v>
          </cell>
          <cell r="B7794">
            <v>1832.6000000000001</v>
          </cell>
          <cell r="C7794" t="str">
            <v>SPACE visilica Gx24q-3/4 2x26/32W staklo opal bijelo, baza crna</v>
          </cell>
          <cell r="O7794">
            <v>1785</v>
          </cell>
        </row>
        <row r="7795">
          <cell r="A7795" t="str">
            <v>E401519</v>
          </cell>
          <cell r="B7795">
            <v>1832.6000000000001</v>
          </cell>
          <cell r="C7795" t="str">
            <v>SPACE visilica Gx24q-3/4 2x26/32W staklo opal bijelo, baza aluminij</v>
          </cell>
          <cell r="O7795">
            <v>1785</v>
          </cell>
        </row>
        <row r="7796">
          <cell r="A7796" t="str">
            <v>E402400</v>
          </cell>
          <cell r="B7796">
            <v>1370.6000000000001</v>
          </cell>
          <cell r="C7796" t="str">
            <v>EVOLUTION BOX stropna fi26cm 2GX13 22W krom</v>
          </cell>
          <cell r="O7796">
            <v>1785</v>
          </cell>
        </row>
        <row r="7797">
          <cell r="A7797" t="str">
            <v>E402404</v>
          </cell>
          <cell r="B7797">
            <v>1116.5</v>
          </cell>
          <cell r="C7797" t="str">
            <v>EVOLUTION BOX stropna fi26cm 2GX13 22W bijeli</v>
          </cell>
          <cell r="O7797">
            <v>1335</v>
          </cell>
        </row>
        <row r="7798">
          <cell r="A7798" t="str">
            <v>E402405</v>
          </cell>
          <cell r="B7798">
            <v>1116.5</v>
          </cell>
          <cell r="C7798" t="str">
            <v>EVOLUTION BOX stropna fi26cm 2GX13 22W crni</v>
          </cell>
          <cell r="O7798">
            <v>1087.5</v>
          </cell>
        </row>
        <row r="7799">
          <cell r="A7799" t="str">
            <v>E402408</v>
          </cell>
          <cell r="B7799">
            <v>1116.5</v>
          </cell>
          <cell r="C7799" t="str">
            <v>EVOLUTION BOX stropna fi26cm 2GX13 22W aluminij</v>
          </cell>
          <cell r="O7799">
            <v>1087.5</v>
          </cell>
        </row>
        <row r="7800">
          <cell r="A7800" t="str">
            <v>E402410</v>
          </cell>
          <cell r="B7800">
            <v>2063.6</v>
          </cell>
          <cell r="C7800" t="str">
            <v>EVOLUTION BOX stropna fi36cm 2GX13 22W krom</v>
          </cell>
          <cell r="O7800">
            <v>1087.5</v>
          </cell>
        </row>
        <row r="7801">
          <cell r="A7801" t="str">
            <v>E402414</v>
          </cell>
          <cell r="B7801">
            <v>1709.4</v>
          </cell>
          <cell r="C7801" t="str">
            <v>EVOLUTION BOX stropna fi36cm 2GX13 22W bijeli</v>
          </cell>
          <cell r="O7801">
            <v>2010</v>
          </cell>
        </row>
        <row r="7802">
          <cell r="A7802" t="str">
            <v>E402415</v>
          </cell>
          <cell r="B7802">
            <v>1709.4</v>
          </cell>
          <cell r="C7802" t="str">
            <v>EVOLUTION BOX stropna fi36cm 2GX13 22W crni</v>
          </cell>
          <cell r="O7802">
            <v>1665</v>
          </cell>
        </row>
        <row r="7803">
          <cell r="A7803" t="str">
            <v>E402418</v>
          </cell>
          <cell r="B7803">
            <v>1709.4</v>
          </cell>
          <cell r="C7803" t="str">
            <v>EVOLUTION BOX stropna fi36cm 2GX13 22W aluminij</v>
          </cell>
          <cell r="O7803">
            <v>1665</v>
          </cell>
        </row>
        <row r="7804">
          <cell r="A7804" t="str">
            <v>E402500</v>
          </cell>
          <cell r="B7804">
            <v>1694</v>
          </cell>
          <cell r="C7804" t="str">
            <v>EVOLUTION BOX visilica fi26cm 2GX13 22W krom</v>
          </cell>
          <cell r="O7804">
            <v>1665</v>
          </cell>
        </row>
        <row r="7805">
          <cell r="A7805" t="str">
            <v>E402504</v>
          </cell>
          <cell r="B7805">
            <v>1470.7</v>
          </cell>
          <cell r="C7805" t="str">
            <v>EVOLUTION BOX visilica fi26cm 2GX13 22W bijeli</v>
          </cell>
          <cell r="O7805">
            <v>1650</v>
          </cell>
        </row>
        <row r="7806">
          <cell r="A7806" t="str">
            <v>E402505</v>
          </cell>
          <cell r="B7806">
            <v>1470.7</v>
          </cell>
          <cell r="C7806" t="str">
            <v>EVOLUTION BOX visilica fi26cm 2GX13 22W crni</v>
          </cell>
          <cell r="O7806">
            <v>1432.5</v>
          </cell>
        </row>
        <row r="7807">
          <cell r="A7807" t="str">
            <v>E402508</v>
          </cell>
          <cell r="B7807">
            <v>1470.7</v>
          </cell>
          <cell r="C7807" t="str">
            <v>EVOLUTION BOX visilica fi26cm 2GX13 22W aluminij</v>
          </cell>
          <cell r="O7807">
            <v>1432.5</v>
          </cell>
        </row>
        <row r="7808">
          <cell r="A7808" t="str">
            <v>E402510</v>
          </cell>
          <cell r="B7808">
            <v>2294.6</v>
          </cell>
          <cell r="C7808" t="str">
            <v>EVOLUTION BOX visilica fi36cm 2GX13 22W krom</v>
          </cell>
          <cell r="O7808">
            <v>1432.5</v>
          </cell>
        </row>
        <row r="7809">
          <cell r="A7809" t="str">
            <v>E402514</v>
          </cell>
          <cell r="B7809">
            <v>2071.3000000000002</v>
          </cell>
          <cell r="C7809" t="str">
            <v>EVOLUTION BOX visilica fi36cm 2GX13 22W bijeli</v>
          </cell>
          <cell r="O7809">
            <v>2235</v>
          </cell>
        </row>
        <row r="7810">
          <cell r="A7810" t="str">
            <v>E402515</v>
          </cell>
          <cell r="B7810">
            <v>2071.3000000000002</v>
          </cell>
          <cell r="C7810" t="str">
            <v>EVOLUTION BOX visilica fi36cm 2GX13 22W crni</v>
          </cell>
          <cell r="O7810">
            <v>2017.5</v>
          </cell>
        </row>
        <row r="7811">
          <cell r="A7811" t="str">
            <v>E402518</v>
          </cell>
          <cell r="B7811">
            <v>2071.3000000000002</v>
          </cell>
          <cell r="C7811" t="str">
            <v>EVOLUTION BOX visilica fi36cm 2GX13 22W aluminij</v>
          </cell>
          <cell r="O7811">
            <v>2017.5</v>
          </cell>
        </row>
        <row r="7812">
          <cell r="A7812" t="str">
            <v>E403401</v>
          </cell>
          <cell r="B7812">
            <v>408.87</v>
          </cell>
          <cell r="C7812" t="str">
            <v>VIVA nadgradna 40W G9, staklo transparentno, baza narančasta</v>
          </cell>
          <cell r="O7812">
            <v>2017.5</v>
          </cell>
        </row>
        <row r="7813">
          <cell r="A7813" t="str">
            <v>E403401B</v>
          </cell>
          <cell r="B7813">
            <v>441.98</v>
          </cell>
          <cell r="C7813" t="str">
            <v>VIVA nadgradna 40W G9, staklo opalno, baza narančasta</v>
          </cell>
          <cell r="O7813">
            <v>398.25</v>
          </cell>
        </row>
        <row r="7814">
          <cell r="A7814" t="str">
            <v>E403402</v>
          </cell>
          <cell r="B7814">
            <v>408.87</v>
          </cell>
          <cell r="C7814" t="str">
            <v>VIVA nadgradna 40W G9, staklo transparentno, baza zelena</v>
          </cell>
          <cell r="O7814">
            <v>430.5</v>
          </cell>
        </row>
        <row r="7815">
          <cell r="A7815" t="str">
            <v>E403402B</v>
          </cell>
          <cell r="B7815">
            <v>441.98</v>
          </cell>
          <cell r="C7815" t="str">
            <v>VIVA nadgradna 40W G9, staklo opalno, baza zelena</v>
          </cell>
          <cell r="O7815">
            <v>398.25</v>
          </cell>
        </row>
        <row r="7816">
          <cell r="A7816" t="str">
            <v>E403409</v>
          </cell>
          <cell r="B7816">
            <v>408.87</v>
          </cell>
          <cell r="C7816" t="str">
            <v>VIVA nadgradna 40W G9, staklo transparentno, baza aluminij</v>
          </cell>
          <cell r="O7816">
            <v>430.5</v>
          </cell>
        </row>
        <row r="7817">
          <cell r="A7817" t="str">
            <v>E403409B</v>
          </cell>
          <cell r="B7817">
            <v>441.98</v>
          </cell>
          <cell r="C7817" t="str">
            <v>VIVA nadgradna 40W G9, staklo opalno, baza aluminij</v>
          </cell>
          <cell r="O7817">
            <v>398.25</v>
          </cell>
        </row>
        <row r="7818">
          <cell r="A7818" t="str">
            <v>E403411</v>
          </cell>
          <cell r="B7818">
            <v>977.9</v>
          </cell>
          <cell r="C7818" t="str">
            <v>VIVA nadgradna 2x60W G9, staklo transparentno, baza narančasta</v>
          </cell>
          <cell r="O7818">
            <v>430.5</v>
          </cell>
        </row>
        <row r="7819">
          <cell r="A7819" t="str">
            <v>E403411B</v>
          </cell>
          <cell r="B7819">
            <v>1031.8</v>
          </cell>
          <cell r="C7819" t="str">
            <v>VIVA nadgradna 2x60W G9, staklo opalno, baza narančasta</v>
          </cell>
          <cell r="O7819">
            <v>952.5</v>
          </cell>
        </row>
        <row r="7820">
          <cell r="A7820" t="str">
            <v>E403412</v>
          </cell>
          <cell r="B7820">
            <v>977.9</v>
          </cell>
          <cell r="C7820" t="str">
            <v>VIVA nadgradna 2x60W G9, staklo transparentno, baza zelena</v>
          </cell>
          <cell r="O7820">
            <v>1005</v>
          </cell>
        </row>
        <row r="7821">
          <cell r="A7821" t="str">
            <v>E403412B</v>
          </cell>
          <cell r="B7821">
            <v>1031.8</v>
          </cell>
          <cell r="C7821" t="str">
            <v>VIVA nadgradna 2x60W G9, staklo opalno, baza zelena</v>
          </cell>
          <cell r="O7821">
            <v>952.5</v>
          </cell>
        </row>
        <row r="7822">
          <cell r="A7822" t="str">
            <v>E403419</v>
          </cell>
          <cell r="B7822">
            <v>977.9</v>
          </cell>
          <cell r="C7822" t="str">
            <v>VIVA nadgradna 2x60W G9, staklo transparentno, baza aluminij</v>
          </cell>
          <cell r="O7822">
            <v>1005</v>
          </cell>
        </row>
        <row r="7823">
          <cell r="A7823" t="str">
            <v>E403419B</v>
          </cell>
          <cell r="B7823">
            <v>1031.8</v>
          </cell>
          <cell r="C7823" t="str">
            <v>VIVA nadgradna 2x60W G9, staklo opalno, baza aluminij</v>
          </cell>
          <cell r="O7823">
            <v>952.5</v>
          </cell>
        </row>
        <row r="7824">
          <cell r="A7824" t="str">
            <v>E403421</v>
          </cell>
          <cell r="B7824">
            <v>1416.8</v>
          </cell>
          <cell r="C7824" t="str">
            <v>VIVA nadgradna 4x40W G9, staklo transparentno, baza narančasta</v>
          </cell>
          <cell r="O7824">
            <v>1005</v>
          </cell>
        </row>
        <row r="7825">
          <cell r="A7825" t="str">
            <v>E403421B</v>
          </cell>
          <cell r="B7825">
            <v>1478.4</v>
          </cell>
          <cell r="C7825" t="str">
            <v>VIVA nadgradna 4x40W G9, staklo opalno, baza narančasta</v>
          </cell>
          <cell r="O7825">
            <v>1380</v>
          </cell>
        </row>
        <row r="7826">
          <cell r="A7826" t="str">
            <v>E403422</v>
          </cell>
          <cell r="B7826">
            <v>1416.8</v>
          </cell>
          <cell r="C7826" t="str">
            <v>VIVA nadgradna 4x40W G9, staklo transparentno, baza zelena</v>
          </cell>
          <cell r="O7826">
            <v>1440</v>
          </cell>
        </row>
        <row r="7827">
          <cell r="A7827" t="str">
            <v>E403422B</v>
          </cell>
          <cell r="B7827">
            <v>1478.4</v>
          </cell>
          <cell r="C7827" t="str">
            <v>VIVA nadgradna 4x40W G9, staklo opalno, baza zelena</v>
          </cell>
          <cell r="O7827">
            <v>1380</v>
          </cell>
        </row>
        <row r="7828">
          <cell r="A7828" t="str">
            <v>E403429</v>
          </cell>
          <cell r="B7828">
            <v>1416.8</v>
          </cell>
          <cell r="C7828" t="str">
            <v>VIVA nadgradna 4x40W G9, staklo transparentno, baza aluminij</v>
          </cell>
          <cell r="O7828">
            <v>1440</v>
          </cell>
        </row>
        <row r="7829">
          <cell r="A7829" t="str">
            <v>E403429B</v>
          </cell>
          <cell r="B7829">
            <v>1478.4</v>
          </cell>
          <cell r="C7829" t="str">
            <v>VIVA nadgradna 4x40W G9, staklo opalno, baza aluminij</v>
          </cell>
          <cell r="O7829">
            <v>1380</v>
          </cell>
        </row>
        <row r="7830">
          <cell r="A7830" t="str">
            <v>E403501</v>
          </cell>
          <cell r="B7830">
            <v>490.49</v>
          </cell>
          <cell r="C7830" t="str">
            <v>VIVA viseća 60W G9, staklo transparentno, baza narančasta</v>
          </cell>
          <cell r="O7830">
            <v>1440</v>
          </cell>
        </row>
        <row r="7831">
          <cell r="A7831" t="str">
            <v>E403501B</v>
          </cell>
          <cell r="B7831">
            <v>525.14</v>
          </cell>
          <cell r="C7831" t="str">
            <v>VIVA viseća 60W G9, staklo opalno, baza narančasta</v>
          </cell>
          <cell r="O7831">
            <v>477.75</v>
          </cell>
        </row>
        <row r="7832">
          <cell r="A7832" t="str">
            <v>E403502</v>
          </cell>
          <cell r="B7832">
            <v>490.49</v>
          </cell>
          <cell r="C7832" t="str">
            <v>VIVA viseća 60W G9, staklo transparentno, baza zelena</v>
          </cell>
          <cell r="O7832">
            <v>511.5</v>
          </cell>
        </row>
        <row r="7833">
          <cell r="A7833" t="str">
            <v>E403502B</v>
          </cell>
          <cell r="B7833">
            <v>525.14</v>
          </cell>
          <cell r="C7833" t="str">
            <v>VIVA viseća 60W G9, staklo opalno, baza zelena</v>
          </cell>
          <cell r="O7833">
            <v>477.75</v>
          </cell>
        </row>
        <row r="7834">
          <cell r="A7834" t="str">
            <v>E403509</v>
          </cell>
          <cell r="B7834">
            <v>490.49</v>
          </cell>
          <cell r="C7834" t="str">
            <v>VIVA viseća 60W G9, staklo transparentno, baza aluminij</v>
          </cell>
          <cell r="O7834">
            <v>511.5</v>
          </cell>
        </row>
        <row r="7835">
          <cell r="A7835" t="str">
            <v>E403509B</v>
          </cell>
          <cell r="B7835">
            <v>525.14</v>
          </cell>
          <cell r="C7835" t="str">
            <v>VIVA viseća 60W G9, staklo opalno, baza aluminij</v>
          </cell>
          <cell r="O7835">
            <v>477.75</v>
          </cell>
        </row>
        <row r="7836">
          <cell r="A7836" t="str">
            <v>E403511</v>
          </cell>
          <cell r="B7836">
            <v>1039.5</v>
          </cell>
          <cell r="C7836" t="str">
            <v>VIVA viseća 2x60W G9, staklo transparentno, baza narančasta</v>
          </cell>
          <cell r="O7836">
            <v>511.5</v>
          </cell>
        </row>
        <row r="7837">
          <cell r="A7837" t="str">
            <v>E403511B</v>
          </cell>
          <cell r="B7837">
            <v>1085.7</v>
          </cell>
          <cell r="C7837" t="str">
            <v>VIVA viseća 2x60W G9, staklo opalno, baza narančasta</v>
          </cell>
          <cell r="O7837">
            <v>1012.5</v>
          </cell>
        </row>
        <row r="7838">
          <cell r="A7838" t="str">
            <v>E403512</v>
          </cell>
          <cell r="B7838">
            <v>1039.5</v>
          </cell>
          <cell r="C7838" t="str">
            <v>VIVA viseća 2x60W G9, staklo transparentno, baza zelena</v>
          </cell>
          <cell r="O7838">
            <v>1057.5</v>
          </cell>
        </row>
        <row r="7839">
          <cell r="A7839" t="str">
            <v>E403512B</v>
          </cell>
          <cell r="B7839">
            <v>1085.7</v>
          </cell>
          <cell r="C7839" t="str">
            <v>VIVA viseća 2x60W G9, staklo opalno, baza zelena</v>
          </cell>
          <cell r="O7839">
            <v>1012.5</v>
          </cell>
        </row>
        <row r="7840">
          <cell r="A7840" t="str">
            <v>E403519</v>
          </cell>
          <cell r="B7840">
            <v>1039.5</v>
          </cell>
          <cell r="C7840" t="str">
            <v>VIVA viseća 2x60W G9, staklo transparentno, baza aluminij</v>
          </cell>
          <cell r="O7840">
            <v>1057.5</v>
          </cell>
        </row>
        <row r="7841">
          <cell r="A7841" t="str">
            <v>E403519B</v>
          </cell>
          <cell r="B7841">
            <v>1085.7</v>
          </cell>
          <cell r="C7841" t="str">
            <v>VIVA viseća 2x60W G9, staklo opalno, baza aluminij</v>
          </cell>
          <cell r="O7841">
            <v>1012.5</v>
          </cell>
        </row>
        <row r="7842">
          <cell r="A7842" t="str">
            <v>E404500</v>
          </cell>
          <cell r="B7842">
            <v>816.2</v>
          </cell>
          <cell r="C7842" t="str">
            <v>IN-OUT viseća 8x10cm 75W G9, staklo transparentno</v>
          </cell>
          <cell r="O7842">
            <v>1057.5</v>
          </cell>
        </row>
        <row r="7843">
          <cell r="A7843" t="str">
            <v>E404501</v>
          </cell>
          <cell r="B7843">
            <v>893.2</v>
          </cell>
          <cell r="C7843" t="str">
            <v>IN-OUT viseća 8x10cm 75W G9, staklo transparent narančasto</v>
          </cell>
          <cell r="O7843">
            <v>795</v>
          </cell>
        </row>
        <row r="7844">
          <cell r="A7844" t="str">
            <v>E404510</v>
          </cell>
          <cell r="B7844">
            <v>924</v>
          </cell>
          <cell r="C7844" t="str">
            <v>IN-OUT viseća 12x15cm 75W G9, staklo transparentno</v>
          </cell>
          <cell r="O7844">
            <v>870</v>
          </cell>
        </row>
        <row r="7845">
          <cell r="A7845" t="str">
            <v>E404511</v>
          </cell>
          <cell r="B7845">
            <v>993.30000000000007</v>
          </cell>
          <cell r="C7845" t="str">
            <v>IN-OUT viseća 12x15cm 75W G9, staklo transparent narančasto</v>
          </cell>
          <cell r="O7845">
            <v>900</v>
          </cell>
        </row>
        <row r="7846">
          <cell r="A7846" t="str">
            <v>E405600</v>
          </cell>
          <cell r="B7846">
            <v>552.09</v>
          </cell>
          <cell r="C7846" t="str">
            <v>PARTY zidna 60W G9, opal bijela</v>
          </cell>
          <cell r="O7846">
            <v>967.5</v>
          </cell>
        </row>
        <row r="7847">
          <cell r="A7847" t="str">
            <v>E405601</v>
          </cell>
          <cell r="B7847">
            <v>594.44000000000005</v>
          </cell>
          <cell r="C7847" t="str">
            <v>PARTY zidna 60W G9, opal narančasta</v>
          </cell>
          <cell r="O7847">
            <v>537.75</v>
          </cell>
        </row>
        <row r="7848">
          <cell r="A7848" t="str">
            <v>E405603</v>
          </cell>
          <cell r="B7848">
            <v>594.44000000000005</v>
          </cell>
          <cell r="C7848" t="str">
            <v>PARTY zidna 60W G9, opal žuta</v>
          </cell>
          <cell r="O7848">
            <v>579</v>
          </cell>
        </row>
        <row r="7849">
          <cell r="A7849" t="str">
            <v>E406600</v>
          </cell>
          <cell r="B7849">
            <v>1390.62</v>
          </cell>
          <cell r="C7849" t="str">
            <v>BABY JANE zidna 26W GX24q-3, opal bijela</v>
          </cell>
          <cell r="O7849">
            <v>579</v>
          </cell>
        </row>
        <row r="7850">
          <cell r="A7850" t="str">
            <v>E406610</v>
          </cell>
          <cell r="B7850">
            <v>1924.23</v>
          </cell>
          <cell r="C7850" t="str">
            <v>JANE zidna 2x26W GX24q-3, opal bijela</v>
          </cell>
          <cell r="O7850">
            <v>1354.5</v>
          </cell>
        </row>
        <row r="7851">
          <cell r="A7851" t="str">
            <v>E406611</v>
          </cell>
          <cell r="B7851">
            <v>1874.18</v>
          </cell>
          <cell r="C7851" t="str">
            <v>JANE zidna 2x26W GX24q-3, opal narančasta</v>
          </cell>
          <cell r="O7851">
            <v>1874.25</v>
          </cell>
        </row>
        <row r="7852">
          <cell r="A7852" t="str">
            <v>E406620</v>
          </cell>
          <cell r="B7852">
            <v>2387.7700000000004</v>
          </cell>
          <cell r="C7852" t="str">
            <v>DRAG zidna 2x24W 2G11, opal bijela</v>
          </cell>
          <cell r="O7852">
            <v>1825.5</v>
          </cell>
        </row>
        <row r="7853">
          <cell r="A7853" t="str">
            <v>E406630</v>
          </cell>
          <cell r="B7853">
            <v>2781.24</v>
          </cell>
          <cell r="C7853" t="str">
            <v>DRAG zidna 2x36W 2G11, opal bijela</v>
          </cell>
          <cell r="O7853">
            <v>2325.75</v>
          </cell>
        </row>
        <row r="7854">
          <cell r="A7854" t="str">
            <v>E406640</v>
          </cell>
          <cell r="B7854">
            <v>3280.2000000000003</v>
          </cell>
          <cell r="C7854" t="str">
            <v>DRAG zidna 2x55W 2G11, opal bijela</v>
          </cell>
          <cell r="O7854">
            <v>2709</v>
          </cell>
        </row>
        <row r="7855">
          <cell r="A7855" t="str">
            <v>E406640DD</v>
          </cell>
          <cell r="B7855">
            <v>4131.8200000000006</v>
          </cell>
          <cell r="C7855" t="e">
            <v>#N/A</v>
          </cell>
          <cell r="O7855">
            <v>3195</v>
          </cell>
        </row>
        <row r="7856">
          <cell r="A7856" t="str">
            <v>E408503</v>
          </cell>
          <cell r="B7856">
            <v>2132.9</v>
          </cell>
          <cell r="C7856" t="str">
            <v>TOWN viseća 60/85W 2G8, difuzor opalno zeleni</v>
          </cell>
          <cell r="O7856">
            <v>4024.5</v>
          </cell>
        </row>
        <row r="7857">
          <cell r="A7857" t="str">
            <v>E408504</v>
          </cell>
          <cell r="B7857">
            <v>2132.9</v>
          </cell>
          <cell r="C7857" t="str">
            <v>TOWN viseća 60/85W 2G8, difuzor opalno bijeli</v>
          </cell>
          <cell r="O7857">
            <v>2077.5</v>
          </cell>
        </row>
        <row r="7858">
          <cell r="A7858" t="str">
            <v>E408513</v>
          </cell>
          <cell r="B7858">
            <v>2510.2000000000003</v>
          </cell>
          <cell r="C7858" t="str">
            <v>TOWN viseća 60/85/120W 2G8, difuzor opalno zeleni</v>
          </cell>
          <cell r="O7858">
            <v>2077.5</v>
          </cell>
        </row>
        <row r="7859">
          <cell r="A7859" t="str">
            <v>E408514</v>
          </cell>
          <cell r="B7859">
            <v>2510.2000000000003</v>
          </cell>
          <cell r="C7859" t="str">
            <v>TOWN viseća 60/85/120W 2G8, difuzor opalno bijeli</v>
          </cell>
          <cell r="O7859">
            <v>2445</v>
          </cell>
        </row>
        <row r="7860">
          <cell r="A7860" t="str">
            <v>E409400F</v>
          </cell>
          <cell r="B7860">
            <v>1586.2</v>
          </cell>
          <cell r="C7860" t="str">
            <v>POWER stropna Gx24q-3 2x26W krom/bijeli</v>
          </cell>
          <cell r="O7860">
            <v>2445</v>
          </cell>
        </row>
        <row r="7861">
          <cell r="A7861" t="str">
            <v>E409400I</v>
          </cell>
          <cell r="B7861">
            <v>1339.8</v>
          </cell>
          <cell r="C7861" t="str">
            <v>POWER stropna E27 100W krom/bijeli</v>
          </cell>
          <cell r="O7861">
            <v>1545</v>
          </cell>
        </row>
        <row r="7862">
          <cell r="A7862" t="str">
            <v>E409401</v>
          </cell>
          <cell r="B7862">
            <v>1458.38</v>
          </cell>
          <cell r="C7862" t="str">
            <v>POWER stropna 2x26W GX24q-3, staklo transparent, baza narančasta</v>
          </cell>
          <cell r="O7862">
            <v>1305</v>
          </cell>
        </row>
        <row r="7863">
          <cell r="A7863" t="str">
            <v>E409401B</v>
          </cell>
          <cell r="B7863">
            <v>1499.19</v>
          </cell>
          <cell r="C7863" t="str">
            <v>POWER stropna 2x26W GX24q-3, staklo opal bijelo, baza narančasta</v>
          </cell>
          <cell r="O7863">
            <v>1420.5</v>
          </cell>
        </row>
        <row r="7864">
          <cell r="A7864" t="str">
            <v>E409402</v>
          </cell>
          <cell r="B7864">
            <v>1458.38</v>
          </cell>
          <cell r="C7864" t="str">
            <v>POWER stropna 2x26W GX24q-3, staklo transparent, baza zelena</v>
          </cell>
          <cell r="O7864">
            <v>1460.25</v>
          </cell>
        </row>
        <row r="7865">
          <cell r="A7865" t="str">
            <v>E409403</v>
          </cell>
          <cell r="B7865">
            <v>1458.38</v>
          </cell>
          <cell r="C7865" t="str">
            <v>POWER stropna 2x26W GX24q-3, staklo transparent, baza žuta</v>
          </cell>
          <cell r="O7865">
            <v>1420.5</v>
          </cell>
        </row>
        <row r="7866">
          <cell r="A7866" t="str">
            <v>E409403B</v>
          </cell>
          <cell r="B7866">
            <v>1499.19</v>
          </cell>
          <cell r="C7866" t="str">
            <v>POWER stropna 2x26W GX24q-3, staklo opal bijelo, baza žuta</v>
          </cell>
          <cell r="O7866">
            <v>1420.5</v>
          </cell>
        </row>
        <row r="7867">
          <cell r="A7867" t="str">
            <v>E409408F</v>
          </cell>
          <cell r="B7867">
            <v>1350.5800000000002</v>
          </cell>
          <cell r="C7867" t="str">
            <v>POWER stropna Gx24q-3 2x26W aluminij/bijeli</v>
          </cell>
          <cell r="O7867">
            <v>1460.25</v>
          </cell>
        </row>
        <row r="7868">
          <cell r="A7868" t="str">
            <v>E409408I</v>
          </cell>
          <cell r="B7868">
            <v>1124.2</v>
          </cell>
          <cell r="C7868" t="str">
            <v>POWER stropna E27 100W aluminij/bijeli</v>
          </cell>
          <cell r="O7868">
            <v>1315.5</v>
          </cell>
        </row>
        <row r="7869">
          <cell r="A7869" t="str">
            <v>E409409</v>
          </cell>
          <cell r="B7869">
            <v>1416.03</v>
          </cell>
          <cell r="C7869" t="str">
            <v>POWER stropna 2x26W GX24q-3, staklo transparent, baza aluminij</v>
          </cell>
          <cell r="O7869">
            <v>1095</v>
          </cell>
        </row>
        <row r="7870">
          <cell r="A7870" t="str">
            <v>E409409B</v>
          </cell>
          <cell r="B7870">
            <v>1458.38</v>
          </cell>
          <cell r="C7870" t="str">
            <v>POWER stropna 2x26W GX24q-3, staklo opal bijelo, baza aluminij</v>
          </cell>
          <cell r="O7870">
            <v>1379.25</v>
          </cell>
        </row>
        <row r="7871">
          <cell r="A7871" t="str">
            <v>E409411</v>
          </cell>
          <cell r="B7871">
            <v>1649.34</v>
          </cell>
          <cell r="C7871" t="str">
            <v>POWER stropna 2x42W GX24q-4, staklo transparent, baza narančasta</v>
          </cell>
          <cell r="O7871">
            <v>1420.5</v>
          </cell>
        </row>
        <row r="7872">
          <cell r="A7872" t="str">
            <v>E409411B</v>
          </cell>
          <cell r="B7872">
            <v>1690.92</v>
          </cell>
          <cell r="C7872" t="str">
            <v>POWER stropna 2x42W GX24q-4, staklo opal bijelo, baza narančasta</v>
          </cell>
          <cell r="O7872">
            <v>1606.5</v>
          </cell>
        </row>
        <row r="7873">
          <cell r="A7873" t="str">
            <v>E409412</v>
          </cell>
          <cell r="B7873">
            <v>1649.34</v>
          </cell>
          <cell r="C7873" t="str">
            <v>POWER stropna 2x42W GX24q-4, staklo transparent, baza zelena</v>
          </cell>
          <cell r="O7873">
            <v>1647</v>
          </cell>
        </row>
        <row r="7874">
          <cell r="A7874" t="str">
            <v>E409412B</v>
          </cell>
          <cell r="B7874">
            <v>1690.92</v>
          </cell>
          <cell r="C7874" t="str">
            <v>POWER stropna 2x42W GX24q-4, staklo opal bijelo, baza zelena</v>
          </cell>
          <cell r="O7874">
            <v>1606.5</v>
          </cell>
        </row>
        <row r="7875">
          <cell r="A7875" t="str">
            <v>E409413</v>
          </cell>
          <cell r="B7875">
            <v>1649.34</v>
          </cell>
          <cell r="C7875" t="str">
            <v>POWER stropna 2x42W GX24q-4, staklo transparent, baza žuta</v>
          </cell>
          <cell r="O7875">
            <v>1647</v>
          </cell>
        </row>
        <row r="7876">
          <cell r="A7876" t="str">
            <v>E409413B</v>
          </cell>
          <cell r="B7876">
            <v>1690.92</v>
          </cell>
          <cell r="C7876" t="str">
            <v>POWER stropna 2x42W GX24q-4, staklo opal bijelo, baza žuta</v>
          </cell>
          <cell r="O7876">
            <v>1606.5</v>
          </cell>
        </row>
        <row r="7877">
          <cell r="A7877" t="str">
            <v>E409419</v>
          </cell>
          <cell r="B7877">
            <v>1607.7600000000002</v>
          </cell>
          <cell r="C7877" t="str">
            <v>POWER stropna 2x42W GX24q-4, staklo transparent, baza aluminij</v>
          </cell>
          <cell r="O7877">
            <v>1647</v>
          </cell>
        </row>
        <row r="7878">
          <cell r="A7878" t="str">
            <v>E409419B</v>
          </cell>
          <cell r="B7878">
            <v>1649.34</v>
          </cell>
          <cell r="C7878" t="str">
            <v>POWER stropna 2x42W GX24q-4, staklo opal bijelo, baza aluminij</v>
          </cell>
          <cell r="O7878">
            <v>1566</v>
          </cell>
        </row>
        <row r="7879">
          <cell r="A7879" t="str">
            <v>E409421</v>
          </cell>
          <cell r="B7879">
            <v>2482.48</v>
          </cell>
          <cell r="C7879" t="str">
            <v>POWER stropna 120W 2G8, staklo transparent, baza narančasta</v>
          </cell>
          <cell r="O7879">
            <v>1606.5</v>
          </cell>
        </row>
        <row r="7880">
          <cell r="A7880" t="str">
            <v>E409421B</v>
          </cell>
          <cell r="B7880">
            <v>2524.06</v>
          </cell>
          <cell r="C7880" t="str">
            <v>POWER stropna 120W 2G8, staklo opal bijelo, baza narančasta</v>
          </cell>
          <cell r="O7880">
            <v>2418</v>
          </cell>
        </row>
        <row r="7881">
          <cell r="A7881" t="str">
            <v>E409422</v>
          </cell>
          <cell r="B7881">
            <v>2482.48</v>
          </cell>
          <cell r="C7881" t="str">
            <v>POWER stropna 120W 2G8, staklo transparent, baza zelena</v>
          </cell>
          <cell r="O7881">
            <v>2458.5</v>
          </cell>
        </row>
        <row r="7882">
          <cell r="A7882" t="str">
            <v>E409422B</v>
          </cell>
          <cell r="B7882">
            <v>2524.06</v>
          </cell>
          <cell r="C7882" t="str">
            <v>POWER stropna 120W 2G8, staklo opal bijelo, baza zelena</v>
          </cell>
          <cell r="O7882">
            <v>2418</v>
          </cell>
        </row>
        <row r="7883">
          <cell r="A7883" t="str">
            <v>E409423</v>
          </cell>
          <cell r="B7883">
            <v>2482.48</v>
          </cell>
          <cell r="C7883" t="str">
            <v>POWER stropna 120W 2G8, staklo transparent, baza žuta</v>
          </cell>
          <cell r="O7883">
            <v>2458.5</v>
          </cell>
        </row>
        <row r="7884">
          <cell r="A7884" t="str">
            <v>E409423B</v>
          </cell>
          <cell r="B7884">
            <v>2524.06</v>
          </cell>
          <cell r="C7884" t="str">
            <v>POWER stropna 120W 2G8, staklo opal bijelo, baza žuta</v>
          </cell>
          <cell r="O7884">
            <v>2418</v>
          </cell>
        </row>
        <row r="7885">
          <cell r="A7885" t="str">
            <v>E409429</v>
          </cell>
          <cell r="B7885">
            <v>2440.1299999999997</v>
          </cell>
          <cell r="C7885" t="str">
            <v>POWER stropna 120W 2G8, staklo transparent, baza aluminij</v>
          </cell>
          <cell r="O7885">
            <v>2458.5</v>
          </cell>
        </row>
        <row r="7886">
          <cell r="A7886" t="str">
            <v>E409429B</v>
          </cell>
          <cell r="B7886">
            <v>2482.48</v>
          </cell>
          <cell r="C7886" t="str">
            <v>POWER stropna 120W 2G8, staklo opal bijelo, baza aluminij</v>
          </cell>
          <cell r="O7886">
            <v>2376.75</v>
          </cell>
        </row>
        <row r="7887">
          <cell r="A7887" t="str">
            <v>E409501</v>
          </cell>
          <cell r="B7887">
            <v>1674.75</v>
          </cell>
          <cell r="C7887" t="str">
            <v>POWER visilica 2x26W GX24q-3, staklo transparent, baza narančasta</v>
          </cell>
          <cell r="O7887">
            <v>2418</v>
          </cell>
        </row>
        <row r="7888">
          <cell r="A7888" t="str">
            <v>E409501B</v>
          </cell>
          <cell r="B7888">
            <v>1716.3300000000002</v>
          </cell>
          <cell r="C7888" t="str">
            <v>POWER visilica 2x26W GX24q-3, staklo opal bijelo, baza narančasta</v>
          </cell>
          <cell r="O7888">
            <v>1631.25</v>
          </cell>
        </row>
        <row r="7889">
          <cell r="A7889" t="str">
            <v>E409502</v>
          </cell>
          <cell r="B7889">
            <v>1674.75</v>
          </cell>
          <cell r="C7889" t="str">
            <v>POWER visilica 2x26W GX24q-3, staklo transparent, baza zelena</v>
          </cell>
          <cell r="O7889">
            <v>1671.75</v>
          </cell>
        </row>
        <row r="7890">
          <cell r="A7890" t="str">
            <v>E409502B</v>
          </cell>
          <cell r="B7890">
            <v>1716.3300000000002</v>
          </cell>
          <cell r="C7890" t="str">
            <v>POWER visilica 2x26W GX24q-3, staklo opal bijelo, baza zelena</v>
          </cell>
          <cell r="O7890">
            <v>1631.25</v>
          </cell>
        </row>
        <row r="7891">
          <cell r="A7891" t="str">
            <v>E409503</v>
          </cell>
          <cell r="B7891">
            <v>1674.75</v>
          </cell>
          <cell r="C7891" t="str">
            <v>POWER visilica 2x26W GX24q-3, staklo transparent, baza žuta</v>
          </cell>
          <cell r="O7891">
            <v>1671.75</v>
          </cell>
        </row>
        <row r="7892">
          <cell r="A7892" t="str">
            <v>E409503B</v>
          </cell>
          <cell r="B7892">
            <v>1716.3300000000002</v>
          </cell>
          <cell r="C7892" t="str">
            <v>POWER visilica 2x26W GX24q-3, staklo opal bijelo, baza žuta</v>
          </cell>
          <cell r="O7892">
            <v>1631.25</v>
          </cell>
        </row>
        <row r="7893">
          <cell r="A7893" t="str">
            <v>E409509</v>
          </cell>
          <cell r="B7893">
            <v>1632.4</v>
          </cell>
          <cell r="C7893" t="str">
            <v>POWER visilica 2x26W GX24q-3, staklo transparent, baza aluminij</v>
          </cell>
          <cell r="O7893">
            <v>1671.75</v>
          </cell>
        </row>
        <row r="7894">
          <cell r="A7894" t="str">
            <v>E409509B</v>
          </cell>
          <cell r="B7894">
            <v>1674.75</v>
          </cell>
          <cell r="C7894" t="str">
            <v>POWER visilica 2x26W GX24q-3, staklo opal bijelo, baza aluminij</v>
          </cell>
          <cell r="O7894">
            <v>1590</v>
          </cell>
        </row>
        <row r="7895">
          <cell r="A7895" t="str">
            <v>E409510F</v>
          </cell>
          <cell r="B7895">
            <v>1981.21</v>
          </cell>
          <cell r="C7895" t="str">
            <v>POWER visilica 2x26/32W GX24q-3, krom/bijeli</v>
          </cell>
          <cell r="O7895">
            <v>1631.25</v>
          </cell>
        </row>
        <row r="7896">
          <cell r="A7896" t="str">
            <v>E409510I</v>
          </cell>
          <cell r="B7896">
            <v>1697.8500000000001</v>
          </cell>
          <cell r="C7896" t="str">
            <v>POWER visilica E27 100W krom/bijeli</v>
          </cell>
          <cell r="O7896">
            <v>1929.75</v>
          </cell>
        </row>
        <row r="7897">
          <cell r="A7897" t="str">
            <v>E409511</v>
          </cell>
          <cell r="B7897">
            <v>1907.29</v>
          </cell>
          <cell r="C7897" t="str">
            <v>POWER visilica 2x42W GX24q-4, staklo transparent, baza narančasta</v>
          </cell>
          <cell r="O7897">
            <v>1653.75</v>
          </cell>
        </row>
        <row r="7898">
          <cell r="A7898" t="str">
            <v>E409511B</v>
          </cell>
          <cell r="B7898">
            <v>1949.6399999999999</v>
          </cell>
          <cell r="C7898" t="str">
            <v>POWER visilica 2x42W GX24q-4, staklo opal bijelo, baza narančasta</v>
          </cell>
          <cell r="O7898">
            <v>1857.75</v>
          </cell>
        </row>
        <row r="7899">
          <cell r="A7899" t="str">
            <v>E409512</v>
          </cell>
          <cell r="B7899">
            <v>1907.29</v>
          </cell>
          <cell r="C7899" t="str">
            <v>POWER visilica 2x42W GX24q-4, staklo transparent, baza zelena</v>
          </cell>
          <cell r="O7899">
            <v>1899</v>
          </cell>
        </row>
        <row r="7900">
          <cell r="A7900" t="str">
            <v>E409512B</v>
          </cell>
          <cell r="B7900">
            <v>1949.6399999999999</v>
          </cell>
          <cell r="C7900" t="str">
            <v>POWER visilica 2x42W GX24q-4, staklo opal bijelo, baza zelena</v>
          </cell>
          <cell r="O7900">
            <v>1857.75</v>
          </cell>
        </row>
        <row r="7901">
          <cell r="A7901" t="str">
            <v>E409518F</v>
          </cell>
          <cell r="B7901">
            <v>1809.5</v>
          </cell>
          <cell r="C7901" t="str">
            <v>POWER visilica 2x26/32W GX24q-3, aluminij/bijeli</v>
          </cell>
          <cell r="O7901">
            <v>1899</v>
          </cell>
        </row>
        <row r="7902">
          <cell r="A7902" t="str">
            <v>E409518I</v>
          </cell>
          <cell r="B7902">
            <v>1524.6000000000001</v>
          </cell>
          <cell r="C7902" t="str">
            <v>POWER visilica E27 100W aluminij/bijeli</v>
          </cell>
          <cell r="O7902">
            <v>1762.5</v>
          </cell>
        </row>
        <row r="7903">
          <cell r="A7903" t="str">
            <v>E409519</v>
          </cell>
          <cell r="B7903">
            <v>1866.48</v>
          </cell>
          <cell r="C7903" t="str">
            <v>POWER visilica 2x42W GX24q-4, staklo transparent, baza aluminij</v>
          </cell>
          <cell r="O7903">
            <v>1485</v>
          </cell>
        </row>
        <row r="7904">
          <cell r="A7904" t="str">
            <v>E409519B</v>
          </cell>
          <cell r="B7904">
            <v>1907.29</v>
          </cell>
          <cell r="C7904" t="str">
            <v>POWER visilica 2x42W GX24q-4, staklo opal bijelo, baza aluminij</v>
          </cell>
          <cell r="O7904">
            <v>1818</v>
          </cell>
        </row>
        <row r="7905">
          <cell r="A7905" t="str">
            <v>E409521</v>
          </cell>
          <cell r="B7905">
            <v>2748.13</v>
          </cell>
          <cell r="C7905" t="str">
            <v>POWER visilica 120W 2G8, staklo transparent, baza narančasta</v>
          </cell>
          <cell r="O7905">
            <v>1857.75</v>
          </cell>
        </row>
        <row r="7906">
          <cell r="A7906" t="str">
            <v>E409521B</v>
          </cell>
          <cell r="B7906">
            <v>2790.48</v>
          </cell>
          <cell r="C7906" t="str">
            <v>POWER visilica 120W 2G8, staklo opal bijelo, baza narančasta</v>
          </cell>
          <cell r="O7906">
            <v>2676.75</v>
          </cell>
        </row>
        <row r="7907">
          <cell r="A7907" t="str">
            <v>E409522</v>
          </cell>
          <cell r="B7907">
            <v>2748.13</v>
          </cell>
          <cell r="C7907" t="str">
            <v>POWER visilica 120W 2G8, staklo transparent, baza zelena</v>
          </cell>
          <cell r="O7907">
            <v>2718</v>
          </cell>
        </row>
        <row r="7908">
          <cell r="A7908" t="str">
            <v>E409522B</v>
          </cell>
          <cell r="B7908">
            <v>2790.48</v>
          </cell>
          <cell r="C7908" t="str">
            <v>POWER visilica 120W 2G8, staklo opal bijelo, baza zelena</v>
          </cell>
          <cell r="O7908">
            <v>2676.75</v>
          </cell>
        </row>
        <row r="7909">
          <cell r="A7909" t="str">
            <v>E409523</v>
          </cell>
          <cell r="B7909">
            <v>2748.13</v>
          </cell>
          <cell r="C7909" t="str">
            <v>POWER visilica 120W 2G8, staklo transparent, baza žuta</v>
          </cell>
          <cell r="O7909">
            <v>2718</v>
          </cell>
        </row>
        <row r="7910">
          <cell r="A7910" t="str">
            <v>E409523B</v>
          </cell>
          <cell r="B7910">
            <v>2790.48</v>
          </cell>
          <cell r="C7910" t="str">
            <v>POWER zidna 120W 2G8, staklo opal bijelo, baza aluminij</v>
          </cell>
          <cell r="O7910">
            <v>2676.75</v>
          </cell>
        </row>
        <row r="7911">
          <cell r="A7911" t="str">
            <v>E409529</v>
          </cell>
          <cell r="B7911">
            <v>2707.32</v>
          </cell>
          <cell r="C7911" t="str">
            <v>POWER visilica 120W 2G8, staklo opal bijelo, baza žuta</v>
          </cell>
          <cell r="O7911">
            <v>2718</v>
          </cell>
        </row>
        <row r="7912">
          <cell r="A7912" t="str">
            <v>E409529B</v>
          </cell>
          <cell r="B7912">
            <v>2748.13</v>
          </cell>
          <cell r="C7912" t="str">
            <v>POWER visilica 120W 2G8, staklo transparent, baza aluminij</v>
          </cell>
          <cell r="O7912">
            <v>2637</v>
          </cell>
        </row>
        <row r="7913">
          <cell r="A7913" t="str">
            <v>E409600F</v>
          </cell>
          <cell r="B7913">
            <v>1886.5</v>
          </cell>
          <cell r="C7913" t="str">
            <v>POWER zidna 2x26W GX24q-3, krom/bijeli</v>
          </cell>
          <cell r="O7913">
            <v>2676.75</v>
          </cell>
        </row>
        <row r="7914">
          <cell r="A7914" t="str">
            <v>E409600I</v>
          </cell>
          <cell r="B7914">
            <v>1528.45</v>
          </cell>
          <cell r="C7914" t="str">
            <v>POWER zidna E27 100W krom/bijeli</v>
          </cell>
          <cell r="O7914">
            <v>1837.5</v>
          </cell>
        </row>
        <row r="7915">
          <cell r="A7915" t="str">
            <v>E409601B</v>
          </cell>
          <cell r="B7915">
            <v>1582.3500000000001</v>
          </cell>
          <cell r="C7915" t="str">
            <v>POWER zidna 2x26W GX24q-3, staklo transparent, baza narančasta</v>
          </cell>
          <cell r="O7915">
            <v>1488.75</v>
          </cell>
        </row>
        <row r="7916">
          <cell r="A7916" t="str">
            <v>E409602</v>
          </cell>
          <cell r="B7916">
            <v>1541.54</v>
          </cell>
          <cell r="C7916" t="str">
            <v>POWER zidna 2x26W GX24q-3, staklo opal bijelo, baza narančasta</v>
          </cell>
          <cell r="O7916">
            <v>1541.25</v>
          </cell>
        </row>
        <row r="7917">
          <cell r="A7917" t="str">
            <v>E409602B</v>
          </cell>
          <cell r="B7917">
            <v>1582.3500000000001</v>
          </cell>
          <cell r="C7917" t="str">
            <v>POWER zidna 2x26W GX24q-3, staklo transparent, baza zelena</v>
          </cell>
          <cell r="O7917">
            <v>1501.5</v>
          </cell>
        </row>
        <row r="7918">
          <cell r="A7918" t="str">
            <v>E409603</v>
          </cell>
          <cell r="B7918">
            <v>1541.54</v>
          </cell>
          <cell r="C7918" t="str">
            <v>POWER zidna 2x26W GX24q-3, staklo opal bijelo, baza zelena</v>
          </cell>
          <cell r="O7918">
            <v>1541.25</v>
          </cell>
        </row>
        <row r="7919">
          <cell r="A7919" t="str">
            <v>E409603B</v>
          </cell>
          <cell r="B7919">
            <v>1582.3500000000001</v>
          </cell>
          <cell r="C7919" t="str">
            <v>POWER zidna 2x26W GX24q-3, staklo transparent, baza žuta</v>
          </cell>
          <cell r="O7919">
            <v>1501.5</v>
          </cell>
        </row>
        <row r="7920">
          <cell r="A7920" t="str">
            <v>E409608F</v>
          </cell>
          <cell r="B7920">
            <v>1655.5</v>
          </cell>
          <cell r="C7920" t="str">
            <v>POWER zidna 2x26W GX24q-3, aluminij/bijeli</v>
          </cell>
          <cell r="O7920">
            <v>1541.25</v>
          </cell>
        </row>
        <row r="7921">
          <cell r="A7921" t="str">
            <v>E409608I</v>
          </cell>
          <cell r="B7921">
            <v>1332.1000000000001</v>
          </cell>
          <cell r="C7921" t="str">
            <v>POWER zidna E27 100W aluminij/bijeli</v>
          </cell>
          <cell r="O7921">
            <v>1612.5</v>
          </cell>
        </row>
        <row r="7922">
          <cell r="A7922" t="str">
            <v>E409609</v>
          </cell>
          <cell r="B7922">
            <v>1499.19</v>
          </cell>
          <cell r="C7922" t="str">
            <v>POWER zidna 2x26W GX24q-3, staklo opal bijelo, baza žuta</v>
          </cell>
          <cell r="O7922">
            <v>1297.5</v>
          </cell>
        </row>
        <row r="7923">
          <cell r="A7923" t="str">
            <v>E409609B</v>
          </cell>
          <cell r="B7923">
            <v>1541.54</v>
          </cell>
          <cell r="C7923" t="str">
            <v>POWER zidna 2x26W GX24q-3, staklo transparent, baza aluminij</v>
          </cell>
          <cell r="O7923">
            <v>1460.25</v>
          </cell>
        </row>
        <row r="7924">
          <cell r="A7924" t="str">
            <v>E409611</v>
          </cell>
          <cell r="B7924">
            <v>1733.27</v>
          </cell>
          <cell r="C7924" t="str">
            <v>POWER zidna 2x26W GX24q-3, staklo opal bijelo, baza aluminij</v>
          </cell>
          <cell r="O7924">
            <v>1501.5</v>
          </cell>
        </row>
        <row r="7925">
          <cell r="A7925" t="str">
            <v>E409611B</v>
          </cell>
          <cell r="B7925">
            <v>1774.0800000000002</v>
          </cell>
          <cell r="C7925" t="str">
            <v>POWER zidna 2x42W GX24q-4, staklo transparent, baza narančasta</v>
          </cell>
          <cell r="O7925">
            <v>1688.25</v>
          </cell>
        </row>
        <row r="7926">
          <cell r="A7926" t="str">
            <v>E409612</v>
          </cell>
          <cell r="B7926">
            <v>1733.27</v>
          </cell>
          <cell r="C7926" t="str">
            <v>POWER zidna 2x42W GX24q-4, staklo opal bijelo, baza narančasta</v>
          </cell>
          <cell r="O7926">
            <v>1728</v>
          </cell>
        </row>
        <row r="7927">
          <cell r="A7927" t="str">
            <v>E409612B</v>
          </cell>
          <cell r="B7927">
            <v>1774.0800000000002</v>
          </cell>
          <cell r="C7927" t="str">
            <v>POWER zidna 2x42W GX24q-4, staklo transparent, baza zelena</v>
          </cell>
          <cell r="O7927">
            <v>1688.25</v>
          </cell>
        </row>
        <row r="7928">
          <cell r="A7928" t="str">
            <v>E409613</v>
          </cell>
          <cell r="B7928">
            <v>1733.27</v>
          </cell>
          <cell r="C7928" t="str">
            <v>POWER zidna 2x42W GX24q-4, staklo opal bijelo, baza zelena</v>
          </cell>
          <cell r="O7928">
            <v>1728</v>
          </cell>
        </row>
        <row r="7929">
          <cell r="A7929" t="str">
            <v>E409613B</v>
          </cell>
          <cell r="B7929">
            <v>1774.0800000000002</v>
          </cell>
          <cell r="C7929" t="str">
            <v>POWER zidna 2x42W GX24q-4, staklo transparent, baza žuta</v>
          </cell>
          <cell r="O7929">
            <v>1688.25</v>
          </cell>
        </row>
        <row r="7930">
          <cell r="A7930" t="str">
            <v>E409619</v>
          </cell>
          <cell r="B7930">
            <v>1690.92</v>
          </cell>
          <cell r="C7930" t="str">
            <v>POWER zidna 2x42W GX24q-4, staklo opal bijelo, baza žuta</v>
          </cell>
          <cell r="O7930">
            <v>1728</v>
          </cell>
        </row>
        <row r="7931">
          <cell r="A7931" t="str">
            <v>E409619B</v>
          </cell>
          <cell r="B7931">
            <v>1733.27</v>
          </cell>
          <cell r="C7931" t="str">
            <v>POWER zidna 2x42W GX24q-4, staklo transparent, baza aluminij</v>
          </cell>
          <cell r="O7931">
            <v>1647</v>
          </cell>
        </row>
        <row r="7932">
          <cell r="A7932" t="str">
            <v>E409621</v>
          </cell>
          <cell r="B7932">
            <v>2565.64</v>
          </cell>
          <cell r="C7932" t="str">
            <v>POWER zidna 2x42W GX24q-4, staklo opal bijelo, baza aluminij</v>
          </cell>
          <cell r="O7932">
            <v>1688.25</v>
          </cell>
        </row>
        <row r="7933">
          <cell r="A7933" t="str">
            <v>E409621B</v>
          </cell>
          <cell r="B7933">
            <v>2607.2200000000003</v>
          </cell>
          <cell r="C7933" t="str">
            <v>POWER zidna 120W 2G8, staklo transparent, baza narančasta</v>
          </cell>
          <cell r="O7933">
            <v>2499</v>
          </cell>
        </row>
        <row r="7934">
          <cell r="A7934" t="str">
            <v>E409622</v>
          </cell>
          <cell r="B7934">
            <v>2565.64</v>
          </cell>
          <cell r="C7934" t="str">
            <v>POWER zidna 120W 2G8, staklo opal bijelo, baza narančasta</v>
          </cell>
          <cell r="O7934">
            <v>2539.5</v>
          </cell>
        </row>
        <row r="7935">
          <cell r="A7935" t="str">
            <v>E409622B</v>
          </cell>
          <cell r="B7935">
            <v>2607.2200000000003</v>
          </cell>
          <cell r="C7935" t="str">
            <v>POWER zidna 120W 2G8, staklo transparent, baza zelena</v>
          </cell>
          <cell r="O7935">
            <v>2499</v>
          </cell>
        </row>
        <row r="7936">
          <cell r="A7936" t="str">
            <v>E409623</v>
          </cell>
          <cell r="B7936">
            <v>2565.64</v>
          </cell>
          <cell r="C7936" t="str">
            <v>POWER zidna 120W 2G8, staklo opal bijelo, baza zelena</v>
          </cell>
          <cell r="O7936">
            <v>2539.5</v>
          </cell>
        </row>
        <row r="7937">
          <cell r="A7937" t="str">
            <v>E409623B</v>
          </cell>
          <cell r="B7937">
            <v>2607.2200000000003</v>
          </cell>
          <cell r="C7937" t="str">
            <v>POWER zidna 120W 2G8, staklo transparent, baza žuta</v>
          </cell>
          <cell r="O7937">
            <v>2499</v>
          </cell>
        </row>
        <row r="7938">
          <cell r="A7938" t="str">
            <v>E409629</v>
          </cell>
          <cell r="B7938">
            <v>2524.06</v>
          </cell>
          <cell r="C7938" t="str">
            <v>POWER zidna 120W 2G8, staklo opal bijelo, baza žuta</v>
          </cell>
          <cell r="O7938">
            <v>2539.5</v>
          </cell>
        </row>
        <row r="7939">
          <cell r="A7939" t="str">
            <v>E409629B</v>
          </cell>
          <cell r="B7939">
            <v>2565.64</v>
          </cell>
          <cell r="C7939" t="str">
            <v>POWER zidna 120W 2G8, staklo transparent, baza aluminij</v>
          </cell>
          <cell r="O7939">
            <v>2458.5</v>
          </cell>
        </row>
        <row r="7940">
          <cell r="A7940" t="str">
            <v>E410500</v>
          </cell>
          <cell r="B7940">
            <v>1147.3</v>
          </cell>
          <cell r="C7940" t="str">
            <v>BIG visilica halogena, E14 100W, vanjsko prozirno, unutarnje opalno staklo</v>
          </cell>
          <cell r="O7940">
            <v>2499</v>
          </cell>
        </row>
        <row r="7941">
          <cell r="A7941" t="str">
            <v>E410510</v>
          </cell>
          <cell r="B7941">
            <v>2841.3</v>
          </cell>
          <cell r="C7941" t="str">
            <v>BIG visilica halogena, G8,5 70W, vanjsko prozirno, unutarnje opalno staklo</v>
          </cell>
          <cell r="O7941">
            <v>1117.5</v>
          </cell>
        </row>
        <row r="7942">
          <cell r="A7942" t="str">
            <v>E410520</v>
          </cell>
          <cell r="B7942">
            <v>1963.5</v>
          </cell>
          <cell r="C7942" t="str">
            <v>BIG visilica halogena, E27 100W, vanjsko prozirno, unutarnje opalno staklo</v>
          </cell>
          <cell r="O7942">
            <v>2767.5</v>
          </cell>
        </row>
        <row r="7943">
          <cell r="A7943" t="str">
            <v>E411450</v>
          </cell>
          <cell r="B7943">
            <v>3811.5</v>
          </cell>
          <cell r="C7943" t="str">
            <v>EVOLUTION BOX FLUO stropna GX24-q3/4 4x26/32/42W fi54,4cm krom</v>
          </cell>
          <cell r="O7943">
            <v>1912.5</v>
          </cell>
        </row>
        <row r="7944">
          <cell r="A7944" t="str">
            <v>E411454</v>
          </cell>
          <cell r="B7944">
            <v>3534.3</v>
          </cell>
          <cell r="C7944" t="str">
            <v>EVOLUTION BOX FLUO stropna GX24-q3/4 4x26/32/42W fi54,4cm bijeli</v>
          </cell>
          <cell r="O7944">
            <v>4213.5</v>
          </cell>
        </row>
        <row r="7945">
          <cell r="A7945" t="str">
            <v>E411455</v>
          </cell>
          <cell r="B7945">
            <v>3534.3</v>
          </cell>
          <cell r="C7945" t="str">
            <v>EVOLUTION BOX FLUO stropna GX24-q3/4 4x26/32/42W fi54,4cm crni</v>
          </cell>
          <cell r="O7945">
            <v>3742.5</v>
          </cell>
        </row>
        <row r="7946">
          <cell r="A7946" t="str">
            <v>E411458</v>
          </cell>
          <cell r="B7946">
            <v>3534.3</v>
          </cell>
          <cell r="C7946" t="str">
            <v>EVOLUTION BOX FLUO stropna GX24-q3/4 4x26/32/42W fi76,5cm aluminij</v>
          </cell>
          <cell r="O7946">
            <v>3742.5</v>
          </cell>
        </row>
        <row r="7947">
          <cell r="A7947" t="str">
            <v>E411470</v>
          </cell>
          <cell r="B7947">
            <v>5490.1</v>
          </cell>
          <cell r="C7947" t="str">
            <v>EVOLUTION BOX FLUO stropna GX24-q3/4 4x26/32/42W fi76,5cm krom</v>
          </cell>
          <cell r="O7947">
            <v>3742.5</v>
          </cell>
        </row>
        <row r="7948">
          <cell r="A7948" t="str">
            <v>E411474</v>
          </cell>
          <cell r="B7948">
            <v>4912.6000000000004</v>
          </cell>
          <cell r="C7948" t="str">
            <v>EVOLUTION BOX FLUO stropna GX24-q3/4 4x26/32/42W fi76,5cm bijeli</v>
          </cell>
          <cell r="O7948">
            <v>6150</v>
          </cell>
        </row>
        <row r="7949">
          <cell r="A7949" t="str">
            <v>E411475</v>
          </cell>
          <cell r="B7949">
            <v>4912.6000000000004</v>
          </cell>
          <cell r="C7949" t="str">
            <v>EVOLUTION BOX FLUO stropna GX24-q3/4 4x26/32/42W fi76,5cm crni</v>
          </cell>
          <cell r="O7949">
            <v>5400</v>
          </cell>
        </row>
        <row r="7950">
          <cell r="A7950" t="str">
            <v>E411478</v>
          </cell>
          <cell r="B7950">
            <v>4912.6000000000004</v>
          </cell>
          <cell r="C7950" t="str">
            <v>EVOLUTION BOX FLUO stropna GX24-q3/4 4x26/32/42W fi76,5cm aluminij</v>
          </cell>
          <cell r="O7950">
            <v>5400</v>
          </cell>
        </row>
        <row r="7951">
          <cell r="A7951" t="str">
            <v>E411550</v>
          </cell>
          <cell r="B7951">
            <v>4325.8599999999997</v>
          </cell>
          <cell r="C7951" t="str">
            <v>EVOLUTION BOX up-down visilica Gx24q-3/4 4x26/32/42W fi54,4cm krom</v>
          </cell>
          <cell r="O7951">
            <v>5400</v>
          </cell>
        </row>
        <row r="7952">
          <cell r="A7952" t="str">
            <v>E411554</v>
          </cell>
          <cell r="B7952">
            <v>3842.3</v>
          </cell>
          <cell r="C7952" t="str">
            <v>EVOLUTION BOX up-down visilica Gx24q-3/4 4x26/32/42W fi54,4cm bijela</v>
          </cell>
          <cell r="O7952">
            <v>922.5</v>
          </cell>
        </row>
        <row r="7953">
          <cell r="A7953" t="str">
            <v>E411555</v>
          </cell>
          <cell r="B7953">
            <v>3842.3</v>
          </cell>
          <cell r="C7953" t="str">
            <v>EVOLUTION BOX up-down visilica Gx24q-3/4 4x26/32/42W fi54,4cm crna</v>
          </cell>
          <cell r="O7953">
            <v>922.5</v>
          </cell>
        </row>
        <row r="7954">
          <cell r="A7954" t="str">
            <v>E411558</v>
          </cell>
          <cell r="B7954">
            <v>3842.3</v>
          </cell>
          <cell r="C7954" t="str">
            <v>EVOLUTION BOX up-down visilica Gx24q-3/4 4x26/32/42W fi54,4cm aluminij</v>
          </cell>
          <cell r="O7954">
            <v>922.5</v>
          </cell>
        </row>
        <row r="7955">
          <cell r="A7955" t="str">
            <v>E411570</v>
          </cell>
          <cell r="B7955">
            <v>6314</v>
          </cell>
          <cell r="C7955" t="str">
            <v>EVOLUTION BOX up-down visilica Gx24q-3/4 6x26/32/42W fi76,5cm krom</v>
          </cell>
          <cell r="O7955">
            <v>1042.5</v>
          </cell>
        </row>
        <row r="7956">
          <cell r="A7956" t="str">
            <v>E411574</v>
          </cell>
          <cell r="B7956">
            <v>5544</v>
          </cell>
          <cell r="C7956" t="str">
            <v>EVOLUTION BOX up-down visilica Gx24q-3/4 6x26/32/42W fi76,5cm bijela</v>
          </cell>
          <cell r="O7956">
            <v>1042.5</v>
          </cell>
        </row>
        <row r="7957">
          <cell r="A7957" t="str">
            <v>E411575</v>
          </cell>
          <cell r="B7957">
            <v>5544</v>
          </cell>
          <cell r="C7957" t="str">
            <v>EVOLUTION BOX up-down visilica Gx24q-3/4 6x26/32/42W fi76,5cm crna</v>
          </cell>
          <cell r="O7957">
            <v>1042.5</v>
          </cell>
        </row>
        <row r="7958">
          <cell r="A7958" t="str">
            <v>E411578</v>
          </cell>
          <cell r="B7958">
            <v>5544</v>
          </cell>
          <cell r="C7958" t="str">
            <v>EVOLUTION BOX up-down visilica Gx24q-3/4 6x26/32/42W fi76,5cm aluminij</v>
          </cell>
          <cell r="O7958">
            <v>1137.75</v>
          </cell>
        </row>
        <row r="7959">
          <cell r="A7959" t="str">
            <v>E412400B</v>
          </cell>
          <cell r="B7959">
            <v>947.1</v>
          </cell>
          <cell r="C7959" t="str">
            <v>PLANET KIT L=65cm G5 1x14/24W bijeli/bijeli</v>
          </cell>
          <cell r="O7959">
            <v>1137.75</v>
          </cell>
        </row>
        <row r="7960">
          <cell r="A7960" t="str">
            <v>E412400G</v>
          </cell>
          <cell r="B7960">
            <v>947.1</v>
          </cell>
          <cell r="C7960" t="str">
            <v>PLANET KIT L=65cm G5 1x14/24W zeleni/bijeli transparent</v>
          </cell>
          <cell r="O7960">
            <v>1137.75</v>
          </cell>
        </row>
        <row r="7961">
          <cell r="A7961" t="str">
            <v>E412400N</v>
          </cell>
          <cell r="B7961">
            <v>947.1</v>
          </cell>
          <cell r="C7961" t="str">
            <v xml:space="preserve">PLANET KIT L=65cm G5 1x14/24W crni/bijeli </v>
          </cell>
          <cell r="O7961">
            <v>1260</v>
          </cell>
        </row>
        <row r="7962">
          <cell r="A7962" t="str">
            <v>E412410B</v>
          </cell>
          <cell r="B7962">
            <v>1070.3</v>
          </cell>
          <cell r="C7962" t="str">
            <v>PLANET KIT L=95cm G5 1x21/39W bijeli/bijeli</v>
          </cell>
          <cell r="O7962">
            <v>1260</v>
          </cell>
        </row>
        <row r="7963">
          <cell r="A7963" t="str">
            <v>E412410G</v>
          </cell>
          <cell r="B7963">
            <v>1070.3</v>
          </cell>
          <cell r="C7963" t="str">
            <v>PLANET KIT L=95cm G5 1x21/39W zeleni/bijeli transparent</v>
          </cell>
          <cell r="O7963">
            <v>1260</v>
          </cell>
        </row>
        <row r="7964">
          <cell r="A7964" t="str">
            <v>E412410N</v>
          </cell>
          <cell r="B7964">
            <v>1070.3</v>
          </cell>
          <cell r="C7964" t="str">
            <v>PLANET KIT L=95cm G5 1x21/39W crni/bijeli</v>
          </cell>
          <cell r="O7964">
            <v>5355</v>
          </cell>
        </row>
        <row r="7965">
          <cell r="A7965" t="str">
            <v>E412420B</v>
          </cell>
          <cell r="B7965">
            <v>1168.0899999999999</v>
          </cell>
          <cell r="C7965" t="str">
            <v>PLANET KIT L=125cm G5 1x28/54W bijeli/bijeli</v>
          </cell>
          <cell r="O7965">
            <v>4567.5</v>
          </cell>
        </row>
        <row r="7966">
          <cell r="A7966" t="str">
            <v>E412420G</v>
          </cell>
          <cell r="B7966">
            <v>1168.0899999999999</v>
          </cell>
          <cell r="C7966" t="str">
            <v>PLANET KIT L=125cm G5 1x28/54W zeleni/bijeli transparent</v>
          </cell>
          <cell r="O7966">
            <v>4567.5</v>
          </cell>
        </row>
        <row r="7967">
          <cell r="A7967" t="str">
            <v>E412420N</v>
          </cell>
          <cell r="B7967">
            <v>1168.0899999999999</v>
          </cell>
          <cell r="C7967" t="str">
            <v>PLANET KIT L=125cm G5 1x28/54W crni/bijeli</v>
          </cell>
          <cell r="O7967">
            <v>4567.5</v>
          </cell>
        </row>
        <row r="7968">
          <cell r="A7968" t="str">
            <v>E412430B</v>
          </cell>
          <cell r="B7968">
            <v>1293.6000000000001</v>
          </cell>
          <cell r="C7968" t="str">
            <v>PLANET KIT L=155cm G5 1x35/49/80W bijeli/bijeli</v>
          </cell>
          <cell r="O7968">
            <v>7780.5</v>
          </cell>
        </row>
        <row r="7969">
          <cell r="A7969" t="str">
            <v>E412430G</v>
          </cell>
          <cell r="B7969">
            <v>1293.6000000000001</v>
          </cell>
          <cell r="C7969" t="str">
            <v>PLANET KIT L=155cm G5 1x35/49/80W zeleni/bijeli transparent</v>
          </cell>
          <cell r="O7969">
            <v>6693.75</v>
          </cell>
        </row>
        <row r="7970">
          <cell r="A7970" t="str">
            <v>E412430N</v>
          </cell>
          <cell r="B7970">
            <v>1293.6000000000001</v>
          </cell>
          <cell r="C7970" t="str">
            <v>PLANET KIT L=155cm G5 1x35/49/80W crni/bijeli</v>
          </cell>
          <cell r="O7970">
            <v>6693.75</v>
          </cell>
        </row>
        <row r="7971">
          <cell r="A7971" t="str">
            <v>E412450</v>
          </cell>
          <cell r="B7971">
            <v>5497.8</v>
          </cell>
          <cell r="C7971" t="str">
            <v>EVOLUTION BOX FLUO fi54,4cm Gx24q-3/4 4x26/32/42W krom IP20</v>
          </cell>
          <cell r="O7971">
            <v>6375</v>
          </cell>
        </row>
        <row r="7972">
          <cell r="A7972" t="str">
            <v>E412454</v>
          </cell>
          <cell r="B7972">
            <v>4689.3</v>
          </cell>
          <cell r="C7972" t="str">
            <v>EVOLUTION BOX FLUO fi54,4cm Gx24q-3/4 4x26/32/42W bijeli IP20</v>
          </cell>
          <cell r="O7972">
            <v>1230</v>
          </cell>
        </row>
        <row r="7973">
          <cell r="A7973" t="str">
            <v>E412455</v>
          </cell>
          <cell r="B7973">
            <v>4689.3</v>
          </cell>
          <cell r="C7973" t="str">
            <v>EVOLUTION BOX FLUO fi54,4cm Gx24q-3/4 4x26/32/42W crni IP20</v>
          </cell>
          <cell r="O7973">
            <v>1230</v>
          </cell>
        </row>
        <row r="7974">
          <cell r="A7974" t="str">
            <v>E412458</v>
          </cell>
          <cell r="B7974">
            <v>4689.3</v>
          </cell>
          <cell r="C7974" t="str">
            <v>EVOLUTION BOX FLUO fi54,4cm Gx24q-3/4 4x26/32/42W aluminij IP20</v>
          </cell>
          <cell r="O7974">
            <v>1230</v>
          </cell>
        </row>
        <row r="7975">
          <cell r="A7975" t="str">
            <v>E412470</v>
          </cell>
          <cell r="B7975">
            <v>7987.9800000000005</v>
          </cell>
          <cell r="C7975" t="str">
            <v>EVOLUTION BOX FLUO fi76,5cm Gx24q-3/4 4x26/32/42W krom IP20</v>
          </cell>
          <cell r="O7975">
            <v>1320</v>
          </cell>
        </row>
        <row r="7976">
          <cell r="A7976" t="str">
            <v>E412474</v>
          </cell>
          <cell r="B7976">
            <v>6872.25</v>
          </cell>
          <cell r="C7976" t="str">
            <v>EVOLUTION BOX FLUO fi76,5cm Gx24q-3/4 4x26/32/42W bijeli IP20</v>
          </cell>
          <cell r="O7976">
            <v>1320</v>
          </cell>
        </row>
        <row r="7977">
          <cell r="A7977" t="str">
            <v>E412475</v>
          </cell>
          <cell r="B7977">
            <v>6872.25</v>
          </cell>
          <cell r="C7977" t="str">
            <v>EVOLUTION BOX FLUO fi76,5cm Gx24q-3/4 4x26/32/42W crni IP20</v>
          </cell>
          <cell r="O7977">
            <v>1320</v>
          </cell>
        </row>
        <row r="7978">
          <cell r="A7978" t="str">
            <v>E412478</v>
          </cell>
          <cell r="B7978">
            <v>6545</v>
          </cell>
          <cell r="C7978" t="str">
            <v>EVOLUTION BOX FLUO fi76,5cm Gx24q-3/4 4x26/32/42W aluminij IP20</v>
          </cell>
          <cell r="O7978">
            <v>1447.5</v>
          </cell>
        </row>
        <row r="7979">
          <cell r="A7979" t="str">
            <v>E412510B</v>
          </cell>
          <cell r="B7979">
            <v>1262.8</v>
          </cell>
          <cell r="C7979" t="str">
            <v>PLANET KIT L=95cm G5 1x21/39W bijeli/bijeli</v>
          </cell>
          <cell r="O7979">
            <v>1447.5</v>
          </cell>
        </row>
        <row r="7980">
          <cell r="A7980" t="str">
            <v>E412510G</v>
          </cell>
          <cell r="B7980">
            <v>1262.8</v>
          </cell>
          <cell r="C7980" t="str">
            <v>PLANET KIT L=95cm G5 1x21/39W zeleni/bijeli transparent</v>
          </cell>
          <cell r="O7980">
            <v>1447.5</v>
          </cell>
        </row>
        <row r="7981">
          <cell r="A7981" t="str">
            <v>E412510N</v>
          </cell>
          <cell r="B7981">
            <v>1262.8</v>
          </cell>
          <cell r="C7981" t="str">
            <v>PLANET KIT L=95cm G5 1x21/39W crni/bijeli</v>
          </cell>
          <cell r="O7981">
            <v>5930.25</v>
          </cell>
        </row>
        <row r="7982">
          <cell r="A7982" t="str">
            <v>E412520B</v>
          </cell>
          <cell r="B7982">
            <v>1355.2</v>
          </cell>
          <cell r="C7982" t="str">
            <v>PLANET KIT L=125cm G5 1x28/54W bijeli/bijeli</v>
          </cell>
          <cell r="O7982">
            <v>4922.25</v>
          </cell>
        </row>
        <row r="7983">
          <cell r="A7983" t="str">
            <v>E412520G</v>
          </cell>
          <cell r="B7983">
            <v>1355.2</v>
          </cell>
          <cell r="C7983" t="str">
            <v>PLANET KIT L=125cm G5 1x28/54W zeleni/bijeli transparent</v>
          </cell>
          <cell r="O7983">
            <v>4922.25</v>
          </cell>
        </row>
        <row r="7984">
          <cell r="A7984" t="str">
            <v>E412520N</v>
          </cell>
          <cell r="B7984">
            <v>1355.2</v>
          </cell>
          <cell r="C7984" t="str">
            <v>PLANET KIT L=125cm G5 1x28/54W crni/bijeli</v>
          </cell>
          <cell r="O7984">
            <v>4687.5</v>
          </cell>
        </row>
        <row r="7985">
          <cell r="A7985" t="str">
            <v>E412530B</v>
          </cell>
          <cell r="B7985">
            <v>1486.1000000000001</v>
          </cell>
          <cell r="C7985" t="str">
            <v>PLANET KIT L=155cm G5 1x35/49/80W bijeli/bijeli</v>
          </cell>
          <cell r="O7985">
            <v>8583.75</v>
          </cell>
        </row>
        <row r="7986">
          <cell r="A7986" t="str">
            <v>E412530G</v>
          </cell>
          <cell r="B7986">
            <v>1486.1000000000001</v>
          </cell>
          <cell r="C7986" t="str">
            <v>PLANET KIT L=155cm G5 1x35/49/80W zeleni/bijeli transparent</v>
          </cell>
          <cell r="O7986">
            <v>7297.5</v>
          </cell>
        </row>
        <row r="7987">
          <cell r="A7987" t="str">
            <v>E412530N</v>
          </cell>
          <cell r="B7987">
            <v>1486.1000000000001</v>
          </cell>
          <cell r="C7987" t="str">
            <v>PLANET KIT L=155cm G5 1x35/49/80W crni/bijeli</v>
          </cell>
          <cell r="O7987">
            <v>7297.5</v>
          </cell>
        </row>
        <row r="7988">
          <cell r="A7988" t="str">
            <v>E412550</v>
          </cell>
          <cell r="B7988">
            <v>6088.39</v>
          </cell>
          <cell r="C7988" t="str">
            <v>EVOLUTION BOX FLUO visilica fi54,4cm Gx24q-3/4 4x26/32/42W krom IP20</v>
          </cell>
          <cell r="O7988">
            <v>7297.5</v>
          </cell>
        </row>
        <row r="7989">
          <cell r="A7989" t="str">
            <v>E412554</v>
          </cell>
          <cell r="B7989">
            <v>5053.51</v>
          </cell>
          <cell r="C7989" t="str">
            <v>EVOLUTION BOX FLUO visilica fi54,4cm Gx24q-3/4 4x26/32/42W bijeli IP20</v>
          </cell>
          <cell r="O7989">
            <v>187.5</v>
          </cell>
        </row>
        <row r="7990">
          <cell r="A7990" t="str">
            <v>E412555</v>
          </cell>
          <cell r="B7990">
            <v>5053.51</v>
          </cell>
          <cell r="C7990" t="str">
            <v>EVOLUTION BOX FLUO visilica fi54,4cm Gx24q-3/4 4x26/32/42W crni IP20</v>
          </cell>
          <cell r="O7990">
            <v>262.5</v>
          </cell>
        </row>
        <row r="7991">
          <cell r="A7991" t="str">
            <v>E412558</v>
          </cell>
          <cell r="B7991">
            <v>4812.5</v>
          </cell>
          <cell r="C7991" t="str">
            <v>EVOLUTION BOX FLUO visilica fi54,4cm Gx24q-3/4 4x26/32/42W aluminij IP20</v>
          </cell>
          <cell r="O7991">
            <v>262.5</v>
          </cell>
        </row>
        <row r="7992">
          <cell r="A7992" t="str">
            <v>E412570</v>
          </cell>
          <cell r="B7992">
            <v>8812.65</v>
          </cell>
          <cell r="C7992" t="str">
            <v>EVOLUTION BOX FLUO visilica fi76,5cm Gx24q-3/4 6x26/32/42W krom IP20</v>
          </cell>
          <cell r="O7992">
            <v>262.5</v>
          </cell>
        </row>
        <row r="7993">
          <cell r="A7993" t="str">
            <v>E412574</v>
          </cell>
          <cell r="B7993">
            <v>7492.1</v>
          </cell>
          <cell r="C7993" t="str">
            <v>EVOLUTION BOX FLUO visilica fi76,5cm Gx24q-3/4 6x26/32/42W bijeli IP20</v>
          </cell>
          <cell r="O7993">
            <v>69.75</v>
          </cell>
        </row>
        <row r="7994">
          <cell r="A7994" t="str">
            <v>E412575</v>
          </cell>
          <cell r="B7994">
            <v>7492.1</v>
          </cell>
          <cell r="C7994" t="str">
            <v>EVOLUTION BOX FLUO visilica fi76,5cm Gx24q-3/4 6x26/32/42W crni IP20</v>
          </cell>
          <cell r="O7994">
            <v>450</v>
          </cell>
        </row>
        <row r="7995">
          <cell r="A7995" t="str">
            <v>E412578</v>
          </cell>
          <cell r="B7995">
            <v>7492.1</v>
          </cell>
          <cell r="C7995" t="str">
            <v>EVOLUTION BOX FLUO visilica fi76,5cm Gx24q-3/4 6x26/32/42W aluminij IP20</v>
          </cell>
          <cell r="O7995">
            <v>450</v>
          </cell>
        </row>
        <row r="7996">
          <cell r="A7996" t="str">
            <v>E412900</v>
          </cell>
          <cell r="B7996">
            <v>192.5</v>
          </cell>
          <cell r="C7996" t="str">
            <v>PLANET Kabel za visilicu</v>
          </cell>
          <cell r="O7996">
            <v>450</v>
          </cell>
        </row>
        <row r="7997">
          <cell r="A7997" t="str">
            <v>E412902B</v>
          </cell>
          <cell r="B7997">
            <v>269.5</v>
          </cell>
          <cell r="C7997" t="str">
            <v>PLANET Kit za ugradnju bijeli</v>
          </cell>
          <cell r="O7997">
            <v>3819.75</v>
          </cell>
        </row>
        <row r="7998">
          <cell r="A7998" t="str">
            <v>E412902G</v>
          </cell>
          <cell r="B7998">
            <v>269.5</v>
          </cell>
          <cell r="C7998" t="str">
            <v>PLANET Kit za ugradnju aluminij</v>
          </cell>
          <cell r="O7998">
            <v>3292.5</v>
          </cell>
        </row>
        <row r="7999">
          <cell r="A7999" t="str">
            <v>E412902N</v>
          </cell>
          <cell r="B7999">
            <v>269.5</v>
          </cell>
          <cell r="C7999" t="str">
            <v>PLANET Kit za ugradnju crni</v>
          </cell>
          <cell r="O7999">
            <v>3426</v>
          </cell>
        </row>
        <row r="8000">
          <cell r="A8000" t="str">
            <v>E412903</v>
          </cell>
          <cell r="B8000">
            <v>71.610000000000014</v>
          </cell>
          <cell r="C8000" t="str">
            <v>PLANET Sideways feeding cable</v>
          </cell>
          <cell r="O8000">
            <v>2235</v>
          </cell>
        </row>
        <row r="8001">
          <cell r="A8001" t="str">
            <v>E412905B</v>
          </cell>
          <cell r="B8001">
            <v>462</v>
          </cell>
          <cell r="C8001" t="str">
            <v>PLANET Zidni kit max100cm bijeli</v>
          </cell>
          <cell r="O8001">
            <v>1811.25</v>
          </cell>
        </row>
        <row r="8002">
          <cell r="A8002" t="str">
            <v>E412905G</v>
          </cell>
          <cell r="B8002">
            <v>462</v>
          </cell>
          <cell r="C8002" t="str">
            <v>PLANET Zidni kit max100cm aluminij</v>
          </cell>
          <cell r="O8002">
            <v>1811.25</v>
          </cell>
        </row>
        <row r="8003">
          <cell r="A8003" t="str">
            <v>E412905N</v>
          </cell>
          <cell r="B8003">
            <v>462</v>
          </cell>
          <cell r="C8003" t="str">
            <v>PLANET Zidni kit max100cm crni</v>
          </cell>
          <cell r="O8003">
            <v>1811.25</v>
          </cell>
        </row>
        <row r="8004">
          <cell r="A8004" t="str">
            <v>E413500</v>
          </cell>
          <cell r="B8004">
            <v>3921.61</v>
          </cell>
          <cell r="C8004" t="str">
            <v>MINIMA CHROME visilica G5 39W krom</v>
          </cell>
          <cell r="O8004">
            <v>1811.25</v>
          </cell>
        </row>
        <row r="8005">
          <cell r="A8005" t="str">
            <v>E413600</v>
          </cell>
          <cell r="B8005">
            <v>3380.3</v>
          </cell>
          <cell r="C8005" t="str">
            <v>MINIMA CHROME zidna G5 39W krom</v>
          </cell>
          <cell r="O8005">
            <v>1732.5</v>
          </cell>
        </row>
        <row r="8006">
          <cell r="A8006" t="str">
            <v>E413610</v>
          </cell>
          <cell r="B8006">
            <v>3517.36</v>
          </cell>
          <cell r="C8006" t="str">
            <v>MINIMA CHROME zidna up-down G5 39W krom</v>
          </cell>
          <cell r="O8006">
            <v>2756.25</v>
          </cell>
        </row>
        <row r="8007">
          <cell r="A8007" t="str">
            <v>E414400</v>
          </cell>
          <cell r="B8007">
            <v>2294.6</v>
          </cell>
          <cell r="C8007" t="str">
            <v>MINI MINIMA stropna down G5 24W krom</v>
          </cell>
          <cell r="O8007">
            <v>2126.25</v>
          </cell>
        </row>
        <row r="8008">
          <cell r="A8008" t="str">
            <v>E414401</v>
          </cell>
          <cell r="B8008">
            <v>1859.55</v>
          </cell>
          <cell r="C8008" t="str">
            <v>MINI MINIMA stropna down G5 24W narančasta</v>
          </cell>
          <cell r="O8008">
            <v>2126.25</v>
          </cell>
        </row>
        <row r="8009">
          <cell r="A8009" t="str">
            <v>E414404</v>
          </cell>
          <cell r="B8009">
            <v>1859.55</v>
          </cell>
          <cell r="C8009" t="str">
            <v>MINI MINIMA stropna down G5 24W bijela</v>
          </cell>
          <cell r="O8009">
            <v>2126.25</v>
          </cell>
        </row>
        <row r="8010">
          <cell r="A8010" t="str">
            <v>E414405</v>
          </cell>
          <cell r="B8010">
            <v>1859.55</v>
          </cell>
          <cell r="C8010" t="str">
            <v>MINI MINIMA stropna down G5 24W crna</v>
          </cell>
          <cell r="O8010">
            <v>2126.25</v>
          </cell>
        </row>
        <row r="8011">
          <cell r="A8011" t="str">
            <v>E414408</v>
          </cell>
          <cell r="B8011">
            <v>1859.55</v>
          </cell>
          <cell r="C8011" t="str">
            <v>MINI MINIMA stropna down G5 24W siva</v>
          </cell>
          <cell r="O8011">
            <v>2047.5</v>
          </cell>
        </row>
        <row r="8012">
          <cell r="A8012" t="str">
            <v>E414409</v>
          </cell>
          <cell r="B8012">
            <v>1778.7</v>
          </cell>
          <cell r="C8012" t="str">
            <v>MINI MINIMA stropna down G5 24W aluminij</v>
          </cell>
          <cell r="O8012">
            <v>2235</v>
          </cell>
        </row>
        <row r="8013">
          <cell r="A8013" t="str">
            <v>E414500</v>
          </cell>
          <cell r="B8013">
            <v>2829.75</v>
          </cell>
          <cell r="C8013" t="str">
            <v>MINI MINIMA visilica G5 24W krom</v>
          </cell>
          <cell r="O8013">
            <v>1811.25</v>
          </cell>
        </row>
        <row r="8014">
          <cell r="A8014" t="str">
            <v>E414501</v>
          </cell>
          <cell r="B8014">
            <v>2182.9500000000003</v>
          </cell>
          <cell r="C8014" t="str">
            <v>MINI MINIMA visilica G5 24W narančasta</v>
          </cell>
          <cell r="O8014">
            <v>1811.25</v>
          </cell>
        </row>
        <row r="8015">
          <cell r="A8015" t="str">
            <v>E414504</v>
          </cell>
          <cell r="B8015">
            <v>2182.9500000000003</v>
          </cell>
          <cell r="C8015" t="str">
            <v>MINI MINIMA visilica G5 24W bijela</v>
          </cell>
          <cell r="O8015">
            <v>1811.25</v>
          </cell>
        </row>
        <row r="8016">
          <cell r="A8016" t="str">
            <v>E414505</v>
          </cell>
          <cell r="B8016">
            <v>2182.9500000000003</v>
          </cell>
          <cell r="C8016" t="str">
            <v>MINI MINIMA visilica G5 24W crna</v>
          </cell>
          <cell r="O8016">
            <v>1811.25</v>
          </cell>
        </row>
        <row r="8017">
          <cell r="A8017" t="str">
            <v>E414508</v>
          </cell>
          <cell r="B8017">
            <v>2182.9500000000003</v>
          </cell>
          <cell r="C8017" t="str">
            <v>MINI MINIMA visilica G5 24W siva</v>
          </cell>
          <cell r="O8017">
            <v>1732.5</v>
          </cell>
        </row>
        <row r="8018">
          <cell r="A8018" t="str">
            <v>E414509</v>
          </cell>
          <cell r="B8018">
            <v>2102.1</v>
          </cell>
          <cell r="C8018" t="str">
            <v>MINI MINIMA visilica G5 24W aluminij</v>
          </cell>
          <cell r="O8018">
            <v>2323.5</v>
          </cell>
        </row>
        <row r="8019">
          <cell r="A8019" t="str">
            <v>E414600</v>
          </cell>
          <cell r="B8019">
            <v>2294.6</v>
          </cell>
          <cell r="C8019" t="str">
            <v>MINI MINIMA stropna up G5 24W krom</v>
          </cell>
          <cell r="O8019">
            <v>1905.75</v>
          </cell>
        </row>
        <row r="8020">
          <cell r="A8020" t="str">
            <v>E414601</v>
          </cell>
          <cell r="B8020">
            <v>1859.55</v>
          </cell>
          <cell r="C8020" t="str">
            <v>MINI MINIMA stropna up G5 24W narančasta</v>
          </cell>
          <cell r="O8020">
            <v>1905.75</v>
          </cell>
        </row>
        <row r="8021">
          <cell r="A8021" t="str">
            <v>E414604</v>
          </cell>
          <cell r="B8021">
            <v>1859.55</v>
          </cell>
          <cell r="C8021" t="str">
            <v>MINI MINIMA stropna up G5 24W bijela</v>
          </cell>
          <cell r="O8021">
            <v>1905.75</v>
          </cell>
        </row>
        <row r="8022">
          <cell r="A8022" t="str">
            <v>E414605</v>
          </cell>
          <cell r="B8022">
            <v>1859.55</v>
          </cell>
          <cell r="C8022" t="str">
            <v>MINI MINIMA stropna up G5 24W crna</v>
          </cell>
          <cell r="O8022">
            <v>1905.75</v>
          </cell>
        </row>
        <row r="8023">
          <cell r="A8023" t="str">
            <v>E414608</v>
          </cell>
          <cell r="B8023">
            <v>1859.55</v>
          </cell>
          <cell r="C8023" t="str">
            <v>MINI MINIMA stropna up G5 24W siva</v>
          </cell>
          <cell r="O8023">
            <v>1830</v>
          </cell>
        </row>
        <row r="8024">
          <cell r="A8024" t="str">
            <v>E414609</v>
          </cell>
          <cell r="B8024">
            <v>1778.7</v>
          </cell>
          <cell r="C8024" t="str">
            <v>MINI MINIMA stropna up G5 24W aluminij</v>
          </cell>
          <cell r="O8024">
            <v>1102.5</v>
          </cell>
        </row>
        <row r="8025">
          <cell r="A8025" t="str">
            <v>E414610</v>
          </cell>
          <cell r="B8025">
            <v>2385.46</v>
          </cell>
          <cell r="C8025" t="str">
            <v>MINI MINIMA stropna up-down G5 24W krom</v>
          </cell>
          <cell r="O8025">
            <v>866.25</v>
          </cell>
        </row>
        <row r="8026">
          <cell r="A8026" t="str">
            <v>E414611</v>
          </cell>
          <cell r="B8026">
            <v>1956.57</v>
          </cell>
          <cell r="C8026" t="str">
            <v>MINI MINIMA stropna up-down G5 24W narančasta</v>
          </cell>
          <cell r="O8026">
            <v>866.25</v>
          </cell>
        </row>
        <row r="8027">
          <cell r="A8027" t="str">
            <v>E414614</v>
          </cell>
          <cell r="B8027">
            <v>1956.57</v>
          </cell>
          <cell r="C8027" t="str">
            <v>MINI MINIMA stropna up-down G5 24W bijela</v>
          </cell>
          <cell r="O8027">
            <v>866.25</v>
          </cell>
        </row>
        <row r="8028">
          <cell r="A8028" t="str">
            <v>E414615</v>
          </cell>
          <cell r="B8028">
            <v>1956.57</v>
          </cell>
          <cell r="C8028" t="str">
            <v>MINI MINIMA stropna up-down G5 24W crna</v>
          </cell>
          <cell r="O8028">
            <v>1275.75</v>
          </cell>
        </row>
        <row r="8029">
          <cell r="A8029" t="str">
            <v>E414618</v>
          </cell>
          <cell r="B8029">
            <v>1956.57</v>
          </cell>
          <cell r="C8029" t="str">
            <v>MINI MINIMA stropna up-down G5 24W siva</v>
          </cell>
          <cell r="O8029">
            <v>1000.5</v>
          </cell>
        </row>
        <row r="8030">
          <cell r="A8030" t="str">
            <v>E414619</v>
          </cell>
          <cell r="B8030">
            <v>1878.8</v>
          </cell>
          <cell r="C8030" t="str">
            <v>MINI MINIMA stropna up-down G5 24W aluminij</v>
          </cell>
          <cell r="O8030">
            <v>1000.5</v>
          </cell>
        </row>
        <row r="8031">
          <cell r="A8031" t="str">
            <v>E415500</v>
          </cell>
          <cell r="B8031">
            <v>1131.9000000000001</v>
          </cell>
          <cell r="C8031" t="str">
            <v>SONG visilica E27 100W fi16cm krom</v>
          </cell>
          <cell r="O8031">
            <v>1000.5</v>
          </cell>
        </row>
        <row r="8032">
          <cell r="A8032" t="str">
            <v>E415504</v>
          </cell>
          <cell r="B8032">
            <v>889.35</v>
          </cell>
          <cell r="C8032" t="str">
            <v>SONG visilica E27 100W fi16cm bijeli</v>
          </cell>
          <cell r="O8032">
            <v>1693.5</v>
          </cell>
        </row>
        <row r="8033">
          <cell r="A8033" t="str">
            <v>E415505</v>
          </cell>
          <cell r="B8033">
            <v>889.35</v>
          </cell>
          <cell r="C8033" t="str">
            <v>SONG visilica E27 100W fi16cm crni</v>
          </cell>
          <cell r="O8033">
            <v>1462.5</v>
          </cell>
        </row>
        <row r="8034">
          <cell r="A8034" t="str">
            <v>E415508</v>
          </cell>
          <cell r="B8034">
            <v>889.35</v>
          </cell>
          <cell r="C8034" t="str">
            <v>SONG visilica E27 100W fi16cm aluminij</v>
          </cell>
          <cell r="O8034">
            <v>1462.5</v>
          </cell>
        </row>
        <row r="8035">
          <cell r="A8035" t="str">
            <v>E415510</v>
          </cell>
          <cell r="B8035">
            <v>1309.77</v>
          </cell>
          <cell r="C8035" t="str">
            <v>SONG visilica E27 100W fi23,5cm krom</v>
          </cell>
          <cell r="O8035">
            <v>1462.5</v>
          </cell>
        </row>
        <row r="8036">
          <cell r="A8036" t="str">
            <v>E415514</v>
          </cell>
          <cell r="B8036">
            <v>1027.18</v>
          </cell>
          <cell r="C8036" t="str">
            <v>SONG visilica E27 100W fi23,5cm bijeli</v>
          </cell>
          <cell r="O8036">
            <v>1462.5</v>
          </cell>
        </row>
        <row r="8037">
          <cell r="A8037" t="str">
            <v>E415515</v>
          </cell>
          <cell r="B8037">
            <v>1027.18</v>
          </cell>
          <cell r="C8037" t="str">
            <v>SONG visilica E27 100W fi23,5cm crni</v>
          </cell>
          <cell r="O8037">
            <v>1417.5</v>
          </cell>
        </row>
        <row r="8038">
          <cell r="A8038" t="str">
            <v>E415518</v>
          </cell>
          <cell r="B8038">
            <v>1027.18</v>
          </cell>
          <cell r="C8038" t="str">
            <v>SONG visilica E27 100W fi23,5cm aluminij</v>
          </cell>
          <cell r="O8038">
            <v>2610</v>
          </cell>
        </row>
        <row r="8039">
          <cell r="A8039" t="str">
            <v>E416400</v>
          </cell>
          <cell r="B8039">
            <v>1738.66</v>
          </cell>
          <cell r="C8039" t="str">
            <v>VISPA zidna 2G10 18W krom</v>
          </cell>
          <cell r="O8039">
            <v>2205</v>
          </cell>
        </row>
        <row r="8040">
          <cell r="A8040" t="str">
            <v>E416401</v>
          </cell>
          <cell r="B8040">
            <v>1501.5</v>
          </cell>
          <cell r="C8040" t="str">
            <v>VISPA zidna 2G10 18W narančasti</v>
          </cell>
          <cell r="O8040">
            <v>2205</v>
          </cell>
        </row>
        <row r="8041">
          <cell r="A8041" t="str">
            <v>E416404</v>
          </cell>
          <cell r="B8041">
            <v>1501.5</v>
          </cell>
          <cell r="C8041" t="str">
            <v>VISPA zidna 2G10 18W bijeli</v>
          </cell>
          <cell r="O8041">
            <v>2205</v>
          </cell>
        </row>
        <row r="8042">
          <cell r="A8042" t="str">
            <v>E416405</v>
          </cell>
          <cell r="B8042">
            <v>1501.5</v>
          </cell>
          <cell r="C8042" t="str">
            <v>VISPA zidna 2G10 18W crni</v>
          </cell>
          <cell r="O8042">
            <v>3135</v>
          </cell>
        </row>
        <row r="8043">
          <cell r="A8043" t="str">
            <v>E416408</v>
          </cell>
          <cell r="B8043">
            <v>1501.5</v>
          </cell>
          <cell r="C8043" t="str">
            <v>VISPA zidna 2G10 18W sivi</v>
          </cell>
          <cell r="O8043">
            <v>2715</v>
          </cell>
        </row>
        <row r="8044">
          <cell r="A8044" t="str">
            <v>E416409</v>
          </cell>
          <cell r="B8044">
            <v>1455.3</v>
          </cell>
          <cell r="C8044" t="str">
            <v>VISPA zidna 2G10 18W aluminij</v>
          </cell>
          <cell r="O8044">
            <v>2717.25</v>
          </cell>
        </row>
        <row r="8045">
          <cell r="A8045" t="str">
            <v>E416500</v>
          </cell>
          <cell r="B8045">
            <v>2679.6</v>
          </cell>
          <cell r="C8045" t="str">
            <v>MAGIC visilica fi36cm 2Gx13 55W krom</v>
          </cell>
          <cell r="O8045">
            <v>2717.25</v>
          </cell>
        </row>
        <row r="8046">
          <cell r="A8046" t="str">
            <v>E416504</v>
          </cell>
          <cell r="B8046">
            <v>2263.8000000000002</v>
          </cell>
          <cell r="C8046" t="str">
            <v>MAGIC visilica fi36cm 2Gx13 55W bijeli</v>
          </cell>
          <cell r="O8046">
            <v>559.5</v>
          </cell>
        </row>
        <row r="8047">
          <cell r="A8047" t="str">
            <v>E416505</v>
          </cell>
          <cell r="B8047">
            <v>2263.8000000000002</v>
          </cell>
          <cell r="C8047" t="str">
            <v>MAGIC visilica fi36cm 2Gx13 55W crni</v>
          </cell>
          <cell r="O8047">
            <v>414</v>
          </cell>
        </row>
        <row r="8048">
          <cell r="A8048" t="str">
            <v>E416508</v>
          </cell>
          <cell r="B8048">
            <v>2263.8000000000002</v>
          </cell>
          <cell r="C8048" t="str">
            <v>MAGIC visilica fi36cm 2Gx13 55W aluminij</v>
          </cell>
          <cell r="O8048">
            <v>414</v>
          </cell>
        </row>
        <row r="8049">
          <cell r="A8049" t="str">
            <v>E416510</v>
          </cell>
          <cell r="B8049">
            <v>3218.6</v>
          </cell>
          <cell r="C8049" t="str">
            <v>MAGIC visilica fi45cm 2Gx13 60W krom</v>
          </cell>
          <cell r="O8049">
            <v>414</v>
          </cell>
        </row>
        <row r="8050">
          <cell r="A8050" t="str">
            <v>E416514</v>
          </cell>
          <cell r="B8050">
            <v>2787.4</v>
          </cell>
          <cell r="C8050" t="str">
            <v>MAGIC visilica fi45cm 2Gx13 60W bijeli</v>
          </cell>
          <cell r="O8050">
            <v>382.5</v>
          </cell>
        </row>
        <row r="8051">
          <cell r="A8051" t="str">
            <v>E416515</v>
          </cell>
          <cell r="B8051">
            <v>2789.71</v>
          </cell>
          <cell r="C8051" t="str">
            <v>MAGIC visilica fi45cm 2Gx13 60W crni</v>
          </cell>
          <cell r="O8051">
            <v>652.5</v>
          </cell>
        </row>
        <row r="8052">
          <cell r="A8052" t="str">
            <v>E416518</v>
          </cell>
          <cell r="B8052">
            <v>2789.71</v>
          </cell>
          <cell r="C8052" t="str">
            <v>MAGIC visilica fi45cm 2Gx13 60W aluminij</v>
          </cell>
          <cell r="O8052">
            <v>575.25</v>
          </cell>
        </row>
        <row r="8053">
          <cell r="A8053" t="str">
            <v>E418410</v>
          </cell>
          <cell r="B8053">
            <v>574.41999999999996</v>
          </cell>
          <cell r="C8053" t="str">
            <v>TEAM stropna/zidna E27 100W krom</v>
          </cell>
          <cell r="O8053">
            <v>772.5</v>
          </cell>
        </row>
        <row r="8054">
          <cell r="A8054" t="str">
            <v>E418414</v>
          </cell>
          <cell r="B8054">
            <v>425.04</v>
          </cell>
          <cell r="C8054" t="str">
            <v>TEAM stropna/zidna E27 100W bijela</v>
          </cell>
          <cell r="O8054">
            <v>772.5</v>
          </cell>
        </row>
        <row r="8055">
          <cell r="A8055" t="str">
            <v>E418415</v>
          </cell>
          <cell r="B8055">
            <v>425.04</v>
          </cell>
          <cell r="C8055" t="str">
            <v>TEAM stropna/zidna E27 100W crna</v>
          </cell>
          <cell r="O8055">
            <v>1736.25</v>
          </cell>
        </row>
        <row r="8056">
          <cell r="A8056" t="str">
            <v>E418418</v>
          </cell>
          <cell r="B8056">
            <v>425.04</v>
          </cell>
          <cell r="C8056" t="str">
            <v>TEAM stropna/zidna E27 100W siva</v>
          </cell>
          <cell r="O8056">
            <v>1935</v>
          </cell>
        </row>
        <row r="8057">
          <cell r="A8057" t="str">
            <v>E418419</v>
          </cell>
          <cell r="B8057">
            <v>392.7</v>
          </cell>
          <cell r="C8057" t="str">
            <v>TEAM stropna/zidna E27 100W aluminij</v>
          </cell>
          <cell r="O8057">
            <v>1635</v>
          </cell>
        </row>
        <row r="8058">
          <cell r="A8058" t="str">
            <v>E419100</v>
          </cell>
          <cell r="B8058">
            <v>669.9</v>
          </cell>
          <cell r="C8058" t="str">
            <v>REF stolna G9 60W</v>
          </cell>
          <cell r="O8058">
            <v>1935</v>
          </cell>
        </row>
        <row r="8059">
          <cell r="A8059" t="str">
            <v>E419400</v>
          </cell>
          <cell r="B8059">
            <v>590.59</v>
          </cell>
          <cell r="C8059" t="str">
            <v xml:space="preserve">REF stropna/zidna G9 60W </v>
          </cell>
          <cell r="O8059">
            <v>2257.5</v>
          </cell>
        </row>
        <row r="8060">
          <cell r="A8060" t="str">
            <v>E419500</v>
          </cell>
          <cell r="B8060">
            <v>793.1</v>
          </cell>
          <cell r="C8060" t="str">
            <v>REF visilica G9 60W</v>
          </cell>
          <cell r="O8060">
            <v>2520</v>
          </cell>
        </row>
        <row r="8061">
          <cell r="A8061" t="str">
            <v>E419600</v>
          </cell>
          <cell r="B8061">
            <v>793.1</v>
          </cell>
          <cell r="C8061" t="str">
            <v>REF zidna G9 60W</v>
          </cell>
          <cell r="O8061">
            <v>2070</v>
          </cell>
        </row>
        <row r="8062">
          <cell r="A8062" t="str">
            <v>E420500</v>
          </cell>
          <cell r="B8062">
            <v>1782.55</v>
          </cell>
          <cell r="C8062" t="str">
            <v>INPUT visilica fi30cm E27 100W transparent</v>
          </cell>
          <cell r="O8062">
            <v>2520</v>
          </cell>
        </row>
        <row r="8063">
          <cell r="A8063" t="str">
            <v>E420501</v>
          </cell>
          <cell r="B8063">
            <v>1986.6000000000001</v>
          </cell>
          <cell r="C8063" t="str">
            <v>INPUT visilica fi30cm E27 100W narančasta</v>
          </cell>
          <cell r="O8063">
            <v>1537.5</v>
          </cell>
        </row>
        <row r="8064">
          <cell r="A8064" t="str">
            <v>E420504</v>
          </cell>
          <cell r="B8064">
            <v>1678.6000000000001</v>
          </cell>
          <cell r="C8064" t="str">
            <v>INPUT visilica fi30cm E27 100W bijela</v>
          </cell>
          <cell r="O8064">
            <v>1800</v>
          </cell>
        </row>
        <row r="8065">
          <cell r="A8065" t="str">
            <v>E420505</v>
          </cell>
          <cell r="B8065">
            <v>1986.6000000000001</v>
          </cell>
          <cell r="C8065" t="str">
            <v>INPUT visilica fi30cm E27 100W crna</v>
          </cell>
          <cell r="O8065">
            <v>2025</v>
          </cell>
        </row>
        <row r="8066">
          <cell r="A8066" t="str">
            <v>E420510</v>
          </cell>
          <cell r="B8066">
            <v>2317.7000000000003</v>
          </cell>
          <cell r="C8066" t="str">
            <v>INPUT visilica fi40cm E27 100W transparent</v>
          </cell>
          <cell r="O8066">
            <v>1725</v>
          </cell>
        </row>
        <row r="8067">
          <cell r="A8067" t="str">
            <v>E420511</v>
          </cell>
          <cell r="B8067">
            <v>2587.2000000000003</v>
          </cell>
          <cell r="C8067" t="str">
            <v>INPUT visilica fi40cm E27 100W narančasta</v>
          </cell>
          <cell r="O8067">
            <v>1987.5</v>
          </cell>
        </row>
        <row r="8068">
          <cell r="A8068" t="str">
            <v>E420514</v>
          </cell>
          <cell r="B8068">
            <v>2125.2000000000003</v>
          </cell>
          <cell r="C8068" t="str">
            <v>INPUT visilica fi40cm E27 100W bijela</v>
          </cell>
          <cell r="O8068">
            <v>2212.5</v>
          </cell>
        </row>
        <row r="8069">
          <cell r="A8069" t="str">
            <v>E420515</v>
          </cell>
          <cell r="B8069">
            <v>2587.2000000000003</v>
          </cell>
          <cell r="C8069" t="str">
            <v>INPUT visilica fi40cm E27 100W crna</v>
          </cell>
          <cell r="O8069">
            <v>1912.5</v>
          </cell>
        </row>
        <row r="8070">
          <cell r="A8070" t="str">
            <v>E421400</v>
          </cell>
          <cell r="B8070">
            <v>1578.5</v>
          </cell>
          <cell r="C8070" t="str">
            <v>REKORD stropna L=93cm G5 1x21/39W</v>
          </cell>
          <cell r="O8070">
            <v>2175</v>
          </cell>
        </row>
        <row r="8071">
          <cell r="A8071" t="str">
            <v>E421410</v>
          </cell>
          <cell r="B8071">
            <v>1848</v>
          </cell>
          <cell r="C8071" t="str">
            <v>REKORD stropna L=123cm G5 1x28/54W</v>
          </cell>
          <cell r="O8071">
            <v>2400</v>
          </cell>
        </row>
        <row r="8072">
          <cell r="A8072" t="str">
            <v>E421420</v>
          </cell>
          <cell r="B8072">
            <v>2079</v>
          </cell>
          <cell r="C8072" t="str">
            <v>REKORD stropna L=153cm G5 1x35/49/80W</v>
          </cell>
          <cell r="O8072">
            <v>937.5</v>
          </cell>
        </row>
        <row r="8073">
          <cell r="A8073" t="str">
            <v>E421500</v>
          </cell>
          <cell r="B8073">
            <v>1771</v>
          </cell>
          <cell r="C8073" t="str">
            <v>REKORD visilica L=93cm G5 1x21/39W</v>
          </cell>
          <cell r="O8073">
            <v>810</v>
          </cell>
        </row>
        <row r="8074">
          <cell r="A8074" t="str">
            <v>E421510</v>
          </cell>
          <cell r="B8074">
            <v>2040.5</v>
          </cell>
          <cell r="C8074" t="str">
            <v>REKORD visilica L=123cm G5 1x28/54W</v>
          </cell>
          <cell r="O8074">
            <v>810</v>
          </cell>
        </row>
        <row r="8075">
          <cell r="A8075" t="str">
            <v>E421520</v>
          </cell>
          <cell r="B8075">
            <v>2271.5</v>
          </cell>
          <cell r="C8075" t="str">
            <v>REKORD visilica L=153cm G5 1x35/49/80W</v>
          </cell>
          <cell r="O8075">
            <v>810</v>
          </cell>
        </row>
        <row r="8076">
          <cell r="A8076" t="str">
            <v>E421700C</v>
          </cell>
          <cell r="B8076">
            <v>1963.5</v>
          </cell>
          <cell r="C8076" t="str">
            <v>REKORD visilica L=140cm G5 1x21/39W</v>
          </cell>
          <cell r="O8076">
            <v>1035</v>
          </cell>
        </row>
        <row r="8077">
          <cell r="A8077" t="str">
            <v>E421710C</v>
          </cell>
          <cell r="B8077">
            <v>2233</v>
          </cell>
          <cell r="C8077" t="str">
            <v>REKORD visilica L=170cm G5 1x28/54W</v>
          </cell>
          <cell r="O8077">
            <v>960</v>
          </cell>
        </row>
        <row r="8078">
          <cell r="A8078" t="str">
            <v>E421720C</v>
          </cell>
          <cell r="B8078">
            <v>2464</v>
          </cell>
          <cell r="C8078" t="str">
            <v>REKORD visilica L=210cm G5 1x35/80W</v>
          </cell>
          <cell r="O8078">
            <v>922.5</v>
          </cell>
        </row>
        <row r="8079">
          <cell r="A8079" t="str">
            <v>E422600</v>
          </cell>
          <cell r="B8079">
            <v>962.5</v>
          </cell>
          <cell r="C8079" t="str">
            <v>VELVET Base E27 100W krom</v>
          </cell>
          <cell r="O8079">
            <v>847.5</v>
          </cell>
        </row>
        <row r="8080">
          <cell r="A8080" t="str">
            <v>E422604</v>
          </cell>
          <cell r="B8080">
            <v>831.6</v>
          </cell>
          <cell r="C8080" t="str">
            <v>VELVET Base E27 100W bijeli</v>
          </cell>
          <cell r="O8080">
            <v>922.5</v>
          </cell>
        </row>
        <row r="8081">
          <cell r="A8081" t="str">
            <v>E422605</v>
          </cell>
          <cell r="B8081">
            <v>831.6</v>
          </cell>
          <cell r="C8081" t="str">
            <v>VELVET Base E27 100W crni</v>
          </cell>
          <cell r="O8081">
            <v>847.5</v>
          </cell>
        </row>
        <row r="8082">
          <cell r="A8082" t="str">
            <v>E422608</v>
          </cell>
          <cell r="B8082">
            <v>831.6</v>
          </cell>
          <cell r="C8082" t="str">
            <v>VELVET Base E27 100W sivi</v>
          </cell>
          <cell r="O8082">
            <v>922.5</v>
          </cell>
        </row>
        <row r="8083">
          <cell r="A8083" t="str">
            <v>E422710D</v>
          </cell>
          <cell r="B8083">
            <v>1062.6000000000001</v>
          </cell>
          <cell r="C8083" t="str">
            <v>VELVET za Eurostandard E27 100W krom</v>
          </cell>
          <cell r="O8083">
            <v>847.5</v>
          </cell>
        </row>
        <row r="8084">
          <cell r="A8084" t="str">
            <v>E422710X</v>
          </cell>
          <cell r="B8084">
            <v>985.6</v>
          </cell>
          <cell r="C8084" t="str">
            <v>VELVET za Curvo230 E27 100W krom</v>
          </cell>
          <cell r="O8084">
            <v>742.5</v>
          </cell>
        </row>
        <row r="8085">
          <cell r="A8085" t="str">
            <v>E422714D</v>
          </cell>
          <cell r="B8085">
            <v>947.1</v>
          </cell>
          <cell r="C8085" t="str">
            <v>VELVET za Eurostandard E27 100W bijeli</v>
          </cell>
          <cell r="O8085">
            <v>637.5</v>
          </cell>
        </row>
        <row r="8086">
          <cell r="A8086" t="str">
            <v>E422714X</v>
          </cell>
          <cell r="B8086">
            <v>870.1</v>
          </cell>
          <cell r="C8086" t="str">
            <v>VELVET za Curvo230 E27 100W bijeli</v>
          </cell>
          <cell r="O8086">
            <v>637.5</v>
          </cell>
        </row>
        <row r="8087">
          <cell r="A8087" t="str">
            <v>E422715D</v>
          </cell>
          <cell r="B8087">
            <v>947.1</v>
          </cell>
          <cell r="C8087" t="str">
            <v>VELVET za Eurostandard E27 100W crni</v>
          </cell>
          <cell r="O8087">
            <v>637.5</v>
          </cell>
        </row>
        <row r="8088">
          <cell r="A8088" t="str">
            <v>E422715X</v>
          </cell>
          <cell r="B8088">
            <v>870.1</v>
          </cell>
          <cell r="C8088" t="str">
            <v>VELVET za Curvo230 E27 100W crni</v>
          </cell>
          <cell r="O8088">
            <v>862.5</v>
          </cell>
        </row>
        <row r="8089">
          <cell r="A8089" t="str">
            <v>E422718D</v>
          </cell>
          <cell r="B8089">
            <v>947.1</v>
          </cell>
          <cell r="C8089" t="str">
            <v>VELVET za Eurostandard E27 100W sivi</v>
          </cell>
          <cell r="O8089">
            <v>735</v>
          </cell>
        </row>
        <row r="8090">
          <cell r="A8090" t="str">
            <v>E422718X</v>
          </cell>
          <cell r="B8090">
            <v>870.1</v>
          </cell>
          <cell r="C8090" t="str">
            <v>VELVET za Curvo230 E27 100W sivi</v>
          </cell>
          <cell r="O8090">
            <v>735</v>
          </cell>
        </row>
        <row r="8091">
          <cell r="A8091" t="str">
            <v>E423700X</v>
          </cell>
          <cell r="B8091">
            <v>762.30000000000007</v>
          </cell>
          <cell r="C8091" t="str">
            <v>MINIVELVET za Curvo230 G9 75W krom</v>
          </cell>
          <cell r="O8091">
            <v>735</v>
          </cell>
        </row>
        <row r="8092">
          <cell r="A8092" t="str">
            <v>E423704X</v>
          </cell>
          <cell r="B8092">
            <v>654.5</v>
          </cell>
          <cell r="C8092" t="str">
            <v>MINIVELVET za Curvo230 G9 75W bijeli</v>
          </cell>
          <cell r="O8092">
            <v>2126.25</v>
          </cell>
        </row>
        <row r="8093">
          <cell r="A8093" t="str">
            <v>E423705X</v>
          </cell>
          <cell r="B8093">
            <v>654.5</v>
          </cell>
          <cell r="C8093" t="str">
            <v>MINIVELVET za Curvo230 G9 75W crni</v>
          </cell>
          <cell r="O8093">
            <v>2126.25</v>
          </cell>
        </row>
        <row r="8094">
          <cell r="A8094" t="str">
            <v>E423708X</v>
          </cell>
          <cell r="B8094">
            <v>654.5</v>
          </cell>
          <cell r="C8094" t="str">
            <v>MINIVELVET za Curvo230 G9 75W sivi</v>
          </cell>
          <cell r="O8094">
            <v>2126.25</v>
          </cell>
        </row>
        <row r="8095">
          <cell r="A8095" t="str">
            <v>E423750X</v>
          </cell>
          <cell r="B8095">
            <v>885.5</v>
          </cell>
          <cell r="C8095" t="str">
            <v>MINIVELVET zakretni za Curvo230 G9 75W krom</v>
          </cell>
          <cell r="O8095">
            <v>3032.25</v>
          </cell>
        </row>
        <row r="8096">
          <cell r="A8096" t="str">
            <v>E423754X</v>
          </cell>
          <cell r="B8096">
            <v>754.6</v>
          </cell>
          <cell r="C8096" t="str">
            <v>MINIVELVET zakretni za Curvo230 G9 75W bijeli</v>
          </cell>
          <cell r="O8096">
            <v>3032.25</v>
          </cell>
        </row>
        <row r="8097">
          <cell r="A8097" t="str">
            <v>E423755X</v>
          </cell>
          <cell r="B8097">
            <v>754.6</v>
          </cell>
          <cell r="C8097" t="str">
            <v>MINIVELVET zakretni za Curvo230 G9 75W crni</v>
          </cell>
          <cell r="O8097">
            <v>3032.25</v>
          </cell>
        </row>
        <row r="8098">
          <cell r="A8098" t="str">
            <v>E423758X</v>
          </cell>
          <cell r="B8098">
            <v>754.6</v>
          </cell>
          <cell r="C8098" t="str">
            <v>MINIVELVET zakretni za Curvo230 G9 75W sivi</v>
          </cell>
          <cell r="O8098">
            <v>452.25</v>
          </cell>
        </row>
        <row r="8099">
          <cell r="A8099" t="str">
            <v>E424561</v>
          </cell>
          <cell r="B8099">
            <v>2182.9500000000003</v>
          </cell>
          <cell r="C8099" t="str">
            <v>JUMBO visilica fi60cm E27 3x100W narančasti</v>
          </cell>
          <cell r="O8099">
            <v>461.25</v>
          </cell>
        </row>
        <row r="8100">
          <cell r="A8100" t="str">
            <v>E424564</v>
          </cell>
          <cell r="B8100">
            <v>2182.9500000000003</v>
          </cell>
          <cell r="C8100" t="str">
            <v>JUMBO visilica fi60cm E27 3x100W bijeli</v>
          </cell>
          <cell r="O8100">
            <v>417</v>
          </cell>
        </row>
        <row r="8101">
          <cell r="A8101" t="str">
            <v>E424565</v>
          </cell>
          <cell r="B8101">
            <v>2182.9500000000003</v>
          </cell>
          <cell r="C8101" t="str">
            <v>JUMBO visilica fi60cm E27 3x100W crni</v>
          </cell>
          <cell r="O8101">
            <v>417</v>
          </cell>
        </row>
        <row r="8102">
          <cell r="A8102" t="str">
            <v>E424591</v>
          </cell>
          <cell r="B8102">
            <v>3113.11</v>
          </cell>
          <cell r="C8102" t="str">
            <v>JUMBO visilica fi90cm E27 3x100W narančasti</v>
          </cell>
          <cell r="O8102">
            <v>453.75</v>
          </cell>
        </row>
        <row r="8103">
          <cell r="A8103" t="str">
            <v>E424594</v>
          </cell>
          <cell r="B8103">
            <v>3113.11</v>
          </cell>
          <cell r="C8103" t="str">
            <v>JUMBO visilica fi90cm E27 3x100W bijeli</v>
          </cell>
          <cell r="O8103">
            <v>440.25</v>
          </cell>
        </row>
        <row r="8104">
          <cell r="A8104" t="str">
            <v>E424595</v>
          </cell>
          <cell r="B8104">
            <v>3113.11</v>
          </cell>
          <cell r="C8104" t="str">
            <v>JUMBO visilica fi90cm E27 3x100W crni</v>
          </cell>
          <cell r="O8104">
            <v>493.5</v>
          </cell>
        </row>
        <row r="8105">
          <cell r="A8105" t="str">
            <v>E425004</v>
          </cell>
          <cell r="B8105">
            <v>1270.5</v>
          </cell>
          <cell r="C8105" t="str">
            <v>CRYSTAL24 D=11 H=9 bijela</v>
          </cell>
          <cell r="O8105">
            <v>478.5</v>
          </cell>
        </row>
        <row r="8106">
          <cell r="A8106" t="str">
            <v>E425005</v>
          </cell>
          <cell r="B8106">
            <v>1270.5</v>
          </cell>
          <cell r="C8106" t="str">
            <v>CRYSTAL24 D=11 H=9 crna</v>
          </cell>
          <cell r="O8106">
            <v>558</v>
          </cell>
        </row>
        <row r="8107">
          <cell r="A8107" t="str">
            <v>E425504</v>
          </cell>
          <cell r="B8107">
            <v>1655.5</v>
          </cell>
          <cell r="C8107" t="str">
            <v>CRYSTAL24 GY63,5 50W IP20 bijela</v>
          </cell>
          <cell r="O8107">
            <v>515.25</v>
          </cell>
        </row>
        <row r="8108">
          <cell r="A8108" t="str">
            <v>E425505</v>
          </cell>
          <cell r="B8108">
            <v>1655.5</v>
          </cell>
          <cell r="C8108" t="str">
            <v>CRYSTAL24 GU5,3 50W IP20 crna</v>
          </cell>
          <cell r="O8108">
            <v>213.75</v>
          </cell>
        </row>
        <row r="8109">
          <cell r="A8109" t="str">
            <v>E425554</v>
          </cell>
          <cell r="B8109">
            <v>7084</v>
          </cell>
          <cell r="C8109" t="str">
            <v>CRYSTAL24 R7s 300W+ G9 4X40W bijela</v>
          </cell>
          <cell r="O8109">
            <v>183.75</v>
          </cell>
        </row>
        <row r="8110">
          <cell r="A8110" t="str">
            <v>E425555</v>
          </cell>
          <cell r="B8110">
            <v>7084</v>
          </cell>
          <cell r="C8110" t="str">
            <v>CRYSTAL24 R7s 300W+ G9 4X40W crna</v>
          </cell>
          <cell r="O8110">
            <v>299.25</v>
          </cell>
        </row>
        <row r="8111">
          <cell r="A8111" t="str">
            <v>E425564</v>
          </cell>
          <cell r="B8111">
            <v>12705</v>
          </cell>
          <cell r="C8111" t="str">
            <v>CRYSTAL24 R7s 300W+ G9 6X40W bijela</v>
          </cell>
          <cell r="O8111">
            <v>263.25</v>
          </cell>
        </row>
        <row r="8112">
          <cell r="A8112" t="str">
            <v>E425565</v>
          </cell>
          <cell r="B8112">
            <v>12705</v>
          </cell>
          <cell r="C8112" t="str">
            <v>CRYSTAL24 R7s 300W+ G9 6X40W crna</v>
          </cell>
          <cell r="O8112">
            <v>2512.5</v>
          </cell>
        </row>
        <row r="8113">
          <cell r="A8113" t="str">
            <v>E425604</v>
          </cell>
          <cell r="B8113">
            <v>4235</v>
          </cell>
          <cell r="C8113" t="str">
            <v>CRYSTAL24 R7s 300W+ G9 3X40W bijela</v>
          </cell>
          <cell r="O8113">
            <v>3337.5</v>
          </cell>
        </row>
        <row r="8114">
          <cell r="A8114" t="str">
            <v>E425605</v>
          </cell>
          <cell r="B8114">
            <v>4235</v>
          </cell>
          <cell r="C8114" t="str">
            <v>CRYSTAL24 R7s 300W+ G9 3X40W crna</v>
          </cell>
          <cell r="O8114">
            <v>4087.5</v>
          </cell>
        </row>
        <row r="8115">
          <cell r="A8115" t="str">
            <v>E425804</v>
          </cell>
          <cell r="B8115">
            <v>338.8</v>
          </cell>
          <cell r="C8115" t="str">
            <v>CRYSTAL24 DOWNLIGHT GX10 35W bijela</v>
          </cell>
          <cell r="O8115">
            <v>5587.5</v>
          </cell>
        </row>
        <row r="8116">
          <cell r="A8116" t="str">
            <v>E425814</v>
          </cell>
          <cell r="B8116">
            <v>292.60000000000002</v>
          </cell>
          <cell r="C8116" t="str">
            <v>CRYSTAL24 DOWNLIGHT GU5,3 50W bijela</v>
          </cell>
          <cell r="O8116">
            <v>375.75</v>
          </cell>
        </row>
        <row r="8117">
          <cell r="A8117" t="str">
            <v>E425900</v>
          </cell>
          <cell r="B8117">
            <v>1925</v>
          </cell>
          <cell r="C8117" t="str">
            <v>CRYSTAL24 METAL D=50  bijela</v>
          </cell>
          <cell r="O8117">
            <v>863.25</v>
          </cell>
        </row>
        <row r="8118">
          <cell r="A8118" t="str">
            <v>E425901</v>
          </cell>
          <cell r="B8118">
            <v>1925</v>
          </cell>
          <cell r="C8118" t="str">
            <v>CRYSTAL24 METAL D=50  crna</v>
          </cell>
          <cell r="O8118">
            <v>351</v>
          </cell>
        </row>
        <row r="8119">
          <cell r="A8119" t="str">
            <v>E425902</v>
          </cell>
          <cell r="B8119">
            <v>2964.5</v>
          </cell>
          <cell r="C8119" t="str">
            <v>CRYSTAL24 METAL D=75  bijela</v>
          </cell>
          <cell r="O8119">
            <v>341.25</v>
          </cell>
        </row>
        <row r="8120">
          <cell r="A8120" t="str">
            <v>E425903</v>
          </cell>
          <cell r="B8120">
            <v>2964.5</v>
          </cell>
          <cell r="C8120" t="str">
            <v>CRYSTAL24 METAL D=75  crna</v>
          </cell>
          <cell r="O8120">
            <v>638.25</v>
          </cell>
        </row>
        <row r="8121">
          <cell r="A8121" t="str">
            <v>E425904</v>
          </cell>
          <cell r="B8121">
            <v>623.70000000000005</v>
          </cell>
          <cell r="C8121" t="str">
            <v>CRYSTAL24 BASE 1x D=6 H=6,5 bijela</v>
          </cell>
          <cell r="O8121">
            <v>899.25</v>
          </cell>
        </row>
        <row r="8122">
          <cell r="A8122" t="str">
            <v>E425904B</v>
          </cell>
          <cell r="B8122">
            <v>3542</v>
          </cell>
          <cell r="C8122" t="str">
            <v>CRYSTAL24 METAL D=100 bijela</v>
          </cell>
          <cell r="O8122">
            <v>1539.75</v>
          </cell>
        </row>
        <row r="8123">
          <cell r="A8123" t="str">
            <v>E425905</v>
          </cell>
          <cell r="B8123">
            <v>623.70000000000005</v>
          </cell>
          <cell r="C8123" t="str">
            <v>CRYSTAL24 BASE 1x D=6 H=6,5 crna</v>
          </cell>
          <cell r="O8123">
            <v>1125</v>
          </cell>
        </row>
        <row r="8124">
          <cell r="A8124" t="str">
            <v>E425905N</v>
          </cell>
          <cell r="B8124">
            <v>3542</v>
          </cell>
          <cell r="C8124" t="str">
            <v>CRYSTAL24 METAL D=100 crna</v>
          </cell>
          <cell r="O8124">
            <v>630</v>
          </cell>
        </row>
        <row r="8125">
          <cell r="A8125" t="str">
            <v>E425906</v>
          </cell>
          <cell r="B8125">
            <v>1455.3</v>
          </cell>
          <cell r="C8125" t="str">
            <v>CRYSTAL24 stropna 2G10 36W IP20</v>
          </cell>
          <cell r="O8125">
            <v>630</v>
          </cell>
        </row>
        <row r="8126">
          <cell r="A8126" t="str">
            <v>E425914</v>
          </cell>
          <cell r="B8126">
            <v>1170.4000000000001</v>
          </cell>
          <cell r="C8126" t="str">
            <v>CRYSTAL24 BASE 3x D=19H=3,5 bijela</v>
          </cell>
          <cell r="O8126">
            <v>630</v>
          </cell>
        </row>
        <row r="8127">
          <cell r="A8127" t="str">
            <v>E425915</v>
          </cell>
          <cell r="B8127">
            <v>1170.4000000000001</v>
          </cell>
          <cell r="C8127" t="str">
            <v>CRYSTAL24 BASE 3x D=19H=3,5 crna</v>
          </cell>
          <cell r="O8127">
            <v>630</v>
          </cell>
        </row>
        <row r="8128">
          <cell r="A8128" t="str">
            <v>E425924</v>
          </cell>
          <cell r="B8128">
            <v>1694</v>
          </cell>
          <cell r="C8128" t="str">
            <v>CRYSTAL24 BASE 6x D=28H=3,8 bijela</v>
          </cell>
          <cell r="O8128">
            <v>937.5</v>
          </cell>
        </row>
        <row r="8129">
          <cell r="A8129" t="str">
            <v>E425925</v>
          </cell>
          <cell r="B8129">
            <v>1694</v>
          </cell>
          <cell r="C8129" t="str">
            <v>CRYSTAL24 BASE 6x D=28H=3,5 crna</v>
          </cell>
          <cell r="O8129">
            <v>1237.5</v>
          </cell>
        </row>
        <row r="8130">
          <cell r="A8130" t="str">
            <v>E425934</v>
          </cell>
          <cell r="B8130">
            <v>2425.5</v>
          </cell>
          <cell r="C8130" t="str">
            <v>CRYSTAL24 BASE 8x D=35H=4,3 bijela</v>
          </cell>
          <cell r="O8130">
            <v>862.5</v>
          </cell>
        </row>
        <row r="8131">
          <cell r="A8131" t="str">
            <v>E425935</v>
          </cell>
          <cell r="B8131">
            <v>2425.5</v>
          </cell>
          <cell r="C8131" t="str">
            <v>CRYSTAL24 BASE 8x D=35H=4,3 crna</v>
          </cell>
          <cell r="O8131">
            <v>862.5</v>
          </cell>
        </row>
        <row r="8132">
          <cell r="A8132" t="str">
            <v>E425944</v>
          </cell>
          <cell r="B8132">
            <v>3064.6</v>
          </cell>
          <cell r="C8132" t="str">
            <v>CRYSTAL24 BASE12x D=46H=4,3 bijela</v>
          </cell>
          <cell r="O8132">
            <v>862.5</v>
          </cell>
        </row>
        <row r="8133">
          <cell r="A8133" t="str">
            <v>E425945</v>
          </cell>
          <cell r="B8133">
            <v>3064.6</v>
          </cell>
          <cell r="C8133" t="str">
            <v>CRYSTAL24 BASE12x D=46H=4,3 crna</v>
          </cell>
          <cell r="O8133">
            <v>862.5</v>
          </cell>
        </row>
        <row r="8134">
          <cell r="A8134" t="str">
            <v>E425954</v>
          </cell>
          <cell r="B8134">
            <v>1162.7</v>
          </cell>
          <cell r="C8134" t="str">
            <v>CRYSTAL24 BASE 2x 25x4H=4,2 bijela</v>
          </cell>
          <cell r="O8134">
            <v>1947</v>
          </cell>
        </row>
        <row r="8135">
          <cell r="A8135" t="str">
            <v>E425955</v>
          </cell>
          <cell r="B8135">
            <v>1162.7</v>
          </cell>
          <cell r="C8135" t="str">
            <v>CRYSTAL24 BASE 2x 25x4H=4,2 crna</v>
          </cell>
          <cell r="O8135">
            <v>1087.5</v>
          </cell>
        </row>
        <row r="8136">
          <cell r="A8136" t="str">
            <v>E425964</v>
          </cell>
          <cell r="B8136">
            <v>1609.3</v>
          </cell>
          <cell r="C8136" t="str">
            <v>CRYSTAL24 BASE 4x 50x4H=3,7 bijela</v>
          </cell>
          <cell r="O8136">
            <v>1012.5</v>
          </cell>
        </row>
        <row r="8137">
          <cell r="A8137" t="str">
            <v>E425965</v>
          </cell>
          <cell r="B8137">
            <v>1609.3</v>
          </cell>
          <cell r="C8137" t="str">
            <v>CRYSTAL24 BASE 4x 50x4H=3,7 crna</v>
          </cell>
          <cell r="O8137">
            <v>840</v>
          </cell>
        </row>
        <row r="8138">
          <cell r="A8138" t="str">
            <v>E425974</v>
          </cell>
          <cell r="B8138">
            <v>2217.6</v>
          </cell>
          <cell r="C8138" t="str">
            <v>CRYSTAL24 BASE 6x 75x4H=3,7 bijela</v>
          </cell>
          <cell r="O8138">
            <v>742.5</v>
          </cell>
        </row>
        <row r="8139">
          <cell r="A8139" t="str">
            <v>E425975</v>
          </cell>
          <cell r="B8139">
            <v>2217.6</v>
          </cell>
          <cell r="C8139" t="str">
            <v>CRYSTAL24 BASE 6x 75x4H=3,7 crna</v>
          </cell>
          <cell r="O8139">
            <v>840</v>
          </cell>
        </row>
        <row r="8140">
          <cell r="A8140" t="str">
            <v>E425984</v>
          </cell>
          <cell r="B8140">
            <v>2664.2000000000003</v>
          </cell>
          <cell r="C8140" t="str">
            <v>CRYSTAL24 BASE 8x 100x4H=3,7 bijela</v>
          </cell>
          <cell r="O8140">
            <v>742.5</v>
          </cell>
        </row>
        <row r="8141">
          <cell r="A8141" t="str">
            <v>E425985</v>
          </cell>
          <cell r="B8141">
            <v>2664.2000000000003</v>
          </cell>
          <cell r="C8141" t="str">
            <v>CRYSTAL24 BASE 8x 100x4H=3,7 crna</v>
          </cell>
          <cell r="O8141">
            <v>840</v>
          </cell>
        </row>
        <row r="8142">
          <cell r="A8142" t="str">
            <v>E505500</v>
          </cell>
          <cell r="B8142">
            <v>464.31</v>
          </cell>
          <cell r="C8142" t="str">
            <v>REPLAY visilica E27 100W d=2,20m</v>
          </cell>
          <cell r="O8142">
            <v>742.5</v>
          </cell>
        </row>
        <row r="8143">
          <cell r="A8143" t="str">
            <v>E505500M</v>
          </cell>
          <cell r="B8143">
            <v>473.55</v>
          </cell>
          <cell r="C8143" t="str">
            <v>REPLAY visilica E27 100W d=2,20m + dodatak</v>
          </cell>
          <cell r="O8143">
            <v>598.5</v>
          </cell>
        </row>
        <row r="8144">
          <cell r="A8144" t="str">
            <v>E505600</v>
          </cell>
          <cell r="B8144">
            <v>428.12</v>
          </cell>
          <cell r="C8144" t="str">
            <v>BRUCO zidna/visilica baza fi8,4cm E27 100W L=25cm krom</v>
          </cell>
          <cell r="O8144">
            <v>840</v>
          </cell>
        </row>
        <row r="8145">
          <cell r="A8145" t="str">
            <v>E505609</v>
          </cell>
          <cell r="B8145">
            <v>428.12</v>
          </cell>
          <cell r="C8145" t="str">
            <v>BRUCO zidna/visilica baza fi5,3cm E27 100W L=25cm aluminij</v>
          </cell>
          <cell r="O8145">
            <v>751.5</v>
          </cell>
        </row>
        <row r="8146">
          <cell r="A8146" t="str">
            <v>E505610</v>
          </cell>
          <cell r="B8146">
            <v>465.85</v>
          </cell>
          <cell r="C8146" t="str">
            <v>BRUCO zidna/visilica baza fi8,4cm E27 100W L=50cm krom</v>
          </cell>
          <cell r="O8146">
            <v>742.5</v>
          </cell>
        </row>
        <row r="8147">
          <cell r="A8147" t="str">
            <v>E505619</v>
          </cell>
          <cell r="B8147">
            <v>451.99</v>
          </cell>
          <cell r="C8147" t="str">
            <v>BRUCO zidna/visilica baza fi5,3cm E27 100W L=50cm aluminij</v>
          </cell>
          <cell r="O8147">
            <v>1200</v>
          </cell>
        </row>
        <row r="8148">
          <cell r="A8148" t="str">
            <v>E505620</v>
          </cell>
          <cell r="B8148">
            <v>506.65999999999997</v>
          </cell>
          <cell r="C8148" t="str">
            <v>BRUCO zidna/visilica baza fi8,4cm E27 100W L=80cm krom</v>
          </cell>
          <cell r="O8148">
            <v>930</v>
          </cell>
        </row>
        <row r="8149">
          <cell r="A8149" t="str">
            <v>E505629</v>
          </cell>
          <cell r="B8149">
            <v>491.26</v>
          </cell>
          <cell r="C8149" t="str">
            <v>BRUCO zidna/visilica baza fi5,3cm E27 100W L=80cm aluminij</v>
          </cell>
          <cell r="O8149">
            <v>930</v>
          </cell>
        </row>
        <row r="8150">
          <cell r="A8150" t="str">
            <v>E505630</v>
          </cell>
          <cell r="B8150">
            <v>572.88000000000011</v>
          </cell>
          <cell r="C8150" t="str">
            <v>BRUCO zidna/visilica baza fi8,4cm E27 100W L=120cm krom</v>
          </cell>
          <cell r="O8150">
            <v>930</v>
          </cell>
        </row>
        <row r="8151">
          <cell r="A8151" t="str">
            <v>E505639</v>
          </cell>
          <cell r="B8151">
            <v>528.99</v>
          </cell>
          <cell r="C8151" t="str">
            <v>BRUCO zidna/visilica baza fi5,3cm E27 100W L=120cm aluminij</v>
          </cell>
          <cell r="O8151">
            <v>810</v>
          </cell>
        </row>
        <row r="8152">
          <cell r="A8152" t="str">
            <v>E505900</v>
          </cell>
          <cell r="B8152">
            <v>219.45000000000002</v>
          </cell>
          <cell r="C8152" t="str">
            <v>GLORY baza stropna za montažu 2-6 visilica, krom</v>
          </cell>
          <cell r="O8152">
            <v>1005</v>
          </cell>
        </row>
        <row r="8153">
          <cell r="A8153" t="str">
            <v>E505900G</v>
          </cell>
          <cell r="B8153">
            <v>188.65</v>
          </cell>
          <cell r="C8153" t="str">
            <v>GLORY baza stropna za montažu 2-6 visilica, aluminij</v>
          </cell>
          <cell r="O8153">
            <v>903</v>
          </cell>
        </row>
        <row r="8154">
          <cell r="A8154" t="str">
            <v>E505901</v>
          </cell>
          <cell r="B8154">
            <v>307.23</v>
          </cell>
          <cell r="C8154" t="str">
            <v>GLORY baza stropna za montažu 2-14 visilica, krom</v>
          </cell>
          <cell r="O8154">
            <v>930</v>
          </cell>
        </row>
        <row r="8155">
          <cell r="A8155" t="str">
            <v>E505901G</v>
          </cell>
          <cell r="B8155">
            <v>270.27000000000004</v>
          </cell>
          <cell r="C8155" t="str">
            <v>GLORY baza stropna za montažu 2-14 visilica, aluminij</v>
          </cell>
          <cell r="O8155">
            <v>1866</v>
          </cell>
        </row>
        <row r="8156">
          <cell r="A8156" t="str">
            <v>E509200</v>
          </cell>
          <cell r="B8156">
            <v>2579.5</v>
          </cell>
          <cell r="C8156" t="str">
            <v xml:space="preserve">STARLET visilica 34cm G9 60W </v>
          </cell>
          <cell r="O8156">
            <v>2214.75</v>
          </cell>
        </row>
        <row r="8157">
          <cell r="A8157" t="str">
            <v>E509210</v>
          </cell>
          <cell r="B8157">
            <v>3426.5</v>
          </cell>
          <cell r="C8157" t="str">
            <v xml:space="preserve">STARLET visilica 60cm G9 60W </v>
          </cell>
          <cell r="O8157">
            <v>2150.25</v>
          </cell>
        </row>
        <row r="8158">
          <cell r="A8158" t="str">
            <v>E509220</v>
          </cell>
          <cell r="B8158">
            <v>4196.5</v>
          </cell>
          <cell r="C8158" t="str">
            <v xml:space="preserve">STARLET visilica 66cm G9 60W </v>
          </cell>
          <cell r="O8158">
            <v>1866</v>
          </cell>
        </row>
        <row r="8159">
          <cell r="A8159" t="str">
            <v>E509230</v>
          </cell>
          <cell r="B8159">
            <v>5736.5</v>
          </cell>
          <cell r="C8159" t="str">
            <v xml:space="preserve">STARLET visilica 82cm G9 60W </v>
          </cell>
          <cell r="O8159">
            <v>162.75</v>
          </cell>
        </row>
        <row r="8160">
          <cell r="A8160" t="str">
            <v>E612100</v>
          </cell>
          <cell r="B8160">
            <v>385.77000000000004</v>
          </cell>
          <cell r="C8160" t="str">
            <v>SIRIUS GZ10 50W 10x13cm</v>
          </cell>
          <cell r="O8160">
            <v>818.25</v>
          </cell>
        </row>
        <row r="8161">
          <cell r="A8161" t="str">
            <v>E612430</v>
          </cell>
          <cell r="B8161">
            <v>886.27</v>
          </cell>
          <cell r="C8161" t="str">
            <v>SIRIUS GZ10 3x50W 12x36cm</v>
          </cell>
          <cell r="O8161">
            <v>836.25</v>
          </cell>
        </row>
        <row r="8162">
          <cell r="A8162" t="str">
            <v>E612600</v>
          </cell>
          <cell r="B8162">
            <v>360.36</v>
          </cell>
          <cell r="C8162" t="str">
            <v>SIRIUS GZ10 50W 12x10cm s prekidačem</v>
          </cell>
          <cell r="O8162">
            <v>768</v>
          </cell>
        </row>
        <row r="8163">
          <cell r="A8163" t="str">
            <v>E612600SI</v>
          </cell>
          <cell r="B8163">
            <v>350.35</v>
          </cell>
          <cell r="C8163" t="str">
            <v>SIRIUS GZ10 50W 12x10cm bez prekidača</v>
          </cell>
          <cell r="O8163">
            <v>808.5</v>
          </cell>
        </row>
        <row r="8164">
          <cell r="A8164" t="str">
            <v>E612620</v>
          </cell>
          <cell r="B8164">
            <v>655.27</v>
          </cell>
          <cell r="C8164" t="str">
            <v>SIRIUS GZ10 2x50W 38x15cm</v>
          </cell>
          <cell r="O8164">
            <v>844.5</v>
          </cell>
        </row>
        <row r="8165">
          <cell r="A8165" t="str">
            <v>E612630</v>
          </cell>
          <cell r="B8165">
            <v>923.23</v>
          </cell>
          <cell r="C8165" t="str">
            <v>SIRIUS GZ10 2x50W 55x15cm</v>
          </cell>
          <cell r="O8165">
            <v>896.25</v>
          </cell>
        </row>
        <row r="8166">
          <cell r="A8166" t="str">
            <v>E612660</v>
          </cell>
          <cell r="B8166">
            <v>1580.8100000000002</v>
          </cell>
          <cell r="C8166" t="str">
            <v>SIRIUS GZ10 5x50W 90x18cm</v>
          </cell>
          <cell r="O8166">
            <v>797.25</v>
          </cell>
        </row>
        <row r="8167">
          <cell r="A8167" t="str">
            <v>E617600</v>
          </cell>
          <cell r="B8167">
            <v>1155</v>
          </cell>
          <cell r="C8167" t="str">
            <v>ZENITH Base E27 100W 18x10cm transparent/krom</v>
          </cell>
          <cell r="O8167">
            <v>834</v>
          </cell>
        </row>
        <row r="8168">
          <cell r="A8168" t="str">
            <v>E617604</v>
          </cell>
          <cell r="B8168">
            <v>646.80000000000007</v>
          </cell>
          <cell r="C8168" t="str">
            <v>ZENITH Base E27 100W 18x10cm transparent/bijeli</v>
          </cell>
          <cell r="O8168">
            <v>829.5</v>
          </cell>
        </row>
        <row r="8169">
          <cell r="A8169" t="str">
            <v>E617605</v>
          </cell>
          <cell r="B8169">
            <v>646.80000000000007</v>
          </cell>
          <cell r="C8169" t="str">
            <v>ZENITH Base E27 100W 18x10cm transparent/crni</v>
          </cell>
          <cell r="O8169">
            <v>878.25</v>
          </cell>
        </row>
        <row r="8170">
          <cell r="A8170" t="str">
            <v>E617608</v>
          </cell>
          <cell r="B8170">
            <v>646.80000000000007</v>
          </cell>
          <cell r="C8170" t="str">
            <v>ZENITH Base E27 100W 18x10cm transparent/sivi</v>
          </cell>
          <cell r="O8170">
            <v>870.75</v>
          </cell>
        </row>
        <row r="8171">
          <cell r="A8171" t="str">
            <v>E617609</v>
          </cell>
          <cell r="B8171">
            <v>646.80000000000007</v>
          </cell>
          <cell r="C8171" t="str">
            <v>ZENITH Base E27 100W 18x10cm transparent/aluminij</v>
          </cell>
          <cell r="O8171">
            <v>1122.75</v>
          </cell>
        </row>
        <row r="8172">
          <cell r="A8172" t="str">
            <v>E617609SP</v>
          </cell>
          <cell r="B8172">
            <v>962.5</v>
          </cell>
          <cell r="C8172" t="e">
            <v>#N/A</v>
          </cell>
          <cell r="O8172">
            <v>1267.5</v>
          </cell>
        </row>
        <row r="8173">
          <cell r="A8173" t="str">
            <v>E617610</v>
          </cell>
          <cell r="B8173">
            <v>1270.5</v>
          </cell>
          <cell r="C8173" t="str">
            <v>ZENITH Base E27 100W 55x10cm transparent/krom</v>
          </cell>
          <cell r="O8173">
            <v>1012.5</v>
          </cell>
        </row>
        <row r="8174">
          <cell r="A8174" t="str">
            <v>E617614</v>
          </cell>
          <cell r="B8174">
            <v>885.5</v>
          </cell>
          <cell r="C8174" t="str">
            <v>ZENITH Base E27 100W 55x10cm transparent/bijeli</v>
          </cell>
          <cell r="O8174">
            <v>1012.5</v>
          </cell>
        </row>
        <row r="8175">
          <cell r="A8175" t="str">
            <v>E617615</v>
          </cell>
          <cell r="B8175">
            <v>885.5</v>
          </cell>
          <cell r="C8175" t="str">
            <v>ZENITH Base E27 100W 55x10cm transparent/crni</v>
          </cell>
          <cell r="O8175">
            <v>1012.5</v>
          </cell>
        </row>
        <row r="8176">
          <cell r="A8176" t="str">
            <v>E617618</v>
          </cell>
          <cell r="B8176">
            <v>885.5</v>
          </cell>
          <cell r="C8176" t="str">
            <v>ZENITH Base E27 100W 55x10cm transparent/sivi</v>
          </cell>
          <cell r="O8176">
            <v>1091.25</v>
          </cell>
        </row>
        <row r="8177">
          <cell r="A8177" t="str">
            <v>E617619</v>
          </cell>
          <cell r="B8177">
            <v>885.5</v>
          </cell>
          <cell r="C8177" t="str">
            <v>ZENITH Base E27 100W 55x10cm transparent/aluminij</v>
          </cell>
          <cell r="O8177">
            <v>1237.5</v>
          </cell>
        </row>
        <row r="8178">
          <cell r="A8178" t="str">
            <v>E617629</v>
          </cell>
          <cell r="B8178">
            <v>1998.9200000000003</v>
          </cell>
          <cell r="C8178" t="str">
            <v>ZENITH Base E27 70W 20x10cm transparent/aluminij</v>
          </cell>
          <cell r="O8178">
            <v>975</v>
          </cell>
        </row>
        <row r="8179">
          <cell r="A8179" t="str">
            <v>E617700D</v>
          </cell>
          <cell r="B8179">
            <v>1116.5</v>
          </cell>
          <cell r="C8179" t="str">
            <v>ZENITH za Eurostandard E27 100W 20x10cm transparent/krom</v>
          </cell>
          <cell r="O8179">
            <v>975</v>
          </cell>
        </row>
        <row r="8180">
          <cell r="A8180" t="str">
            <v>E617700X</v>
          </cell>
          <cell r="B8180">
            <v>1039.5</v>
          </cell>
          <cell r="C8180" t="str">
            <v>ZENITH za Curvo230 E27 100W 20x10cm transparent/krom</v>
          </cell>
          <cell r="O8180">
            <v>975</v>
          </cell>
        </row>
        <row r="8181">
          <cell r="A8181" t="str">
            <v>E617704D</v>
          </cell>
          <cell r="B8181">
            <v>862.4</v>
          </cell>
          <cell r="C8181" t="str">
            <v>ZENITH za Eurostandard E27 100W 20x10cm transparent/bijeli</v>
          </cell>
          <cell r="O8181">
            <v>1052.25</v>
          </cell>
        </row>
        <row r="8182">
          <cell r="A8182" t="str">
            <v>E617704X</v>
          </cell>
          <cell r="B8182">
            <v>762.30000000000007</v>
          </cell>
          <cell r="C8182" t="str">
            <v>ZENITH za Curvo230 E27 100W 20x10cm transparent/bijeli</v>
          </cell>
          <cell r="O8182">
            <v>1387.5</v>
          </cell>
        </row>
        <row r="8183">
          <cell r="A8183" t="str">
            <v>E617705D</v>
          </cell>
          <cell r="B8183">
            <v>862.4</v>
          </cell>
          <cell r="C8183" t="str">
            <v>ZENITH za Eurostandard E27 100W 20x10cm transparent/crni</v>
          </cell>
          <cell r="O8183">
            <v>1312.5</v>
          </cell>
        </row>
        <row r="8184">
          <cell r="A8184" t="str">
            <v>E617705X</v>
          </cell>
          <cell r="B8184">
            <v>762.30000000000007</v>
          </cell>
          <cell r="C8184" t="str">
            <v>ZENITH za Curvo230 E27 100W 20x10cm transparent/crni</v>
          </cell>
          <cell r="O8184">
            <v>1269.75</v>
          </cell>
        </row>
        <row r="8185">
          <cell r="A8185" t="str">
            <v>E617708D</v>
          </cell>
          <cell r="B8185">
            <v>862.4</v>
          </cell>
          <cell r="C8185" t="str">
            <v>ZENITH za Eurostandard E27 100W 20x10cm transparent/sivi</v>
          </cell>
          <cell r="O8185">
            <v>1186.5</v>
          </cell>
        </row>
        <row r="8186">
          <cell r="A8186" t="str">
            <v>E617708X</v>
          </cell>
          <cell r="B8186">
            <v>762.30000000000007</v>
          </cell>
          <cell r="C8186" t="str">
            <v>ZENITH za Curvo230 E27 100W 20x10cm transparent/sivi</v>
          </cell>
          <cell r="O8186">
            <v>1162.5</v>
          </cell>
        </row>
        <row r="8187">
          <cell r="A8187" t="str">
            <v>E617709C</v>
          </cell>
          <cell r="B8187">
            <v>614.46</v>
          </cell>
          <cell r="C8187" t="str">
            <v>ZENITH za Cavoquick E27 100W 20x10cm transparent/aluminij</v>
          </cell>
          <cell r="O8187">
            <v>1117.5</v>
          </cell>
        </row>
        <row r="8188">
          <cell r="A8188" t="str">
            <v>E617709D</v>
          </cell>
          <cell r="B8188">
            <v>862.4</v>
          </cell>
          <cell r="C8188" t="str">
            <v>ZENITH za Eurostandard E27 100W 20x10cm transparent/aluminij</v>
          </cell>
          <cell r="O8188">
            <v>1042.5</v>
          </cell>
        </row>
        <row r="8189">
          <cell r="A8189" t="str">
            <v>E617709T</v>
          </cell>
          <cell r="B8189">
            <v>771.54000000000008</v>
          </cell>
          <cell r="C8189" t="str">
            <v>ZENITH reflektor adapter SLIM 3  100W E27 PAR30</v>
          </cell>
          <cell r="O8189">
            <v>1117.5</v>
          </cell>
        </row>
        <row r="8190">
          <cell r="A8190" t="str">
            <v>E617709X</v>
          </cell>
          <cell r="B8190">
            <v>762.30000000000007</v>
          </cell>
          <cell r="C8190" t="str">
            <v>ZENITH za Curvo230 E27 100W 20x10cm transparent/aluminij</v>
          </cell>
          <cell r="O8190">
            <v>1042.5</v>
          </cell>
        </row>
        <row r="8191">
          <cell r="A8191" t="str">
            <v>E617710X</v>
          </cell>
          <cell r="B8191">
            <v>1232</v>
          </cell>
          <cell r="C8191" t="str">
            <v>ZENITH za Curvo230 E27 100W 55x10cm transparent/krom</v>
          </cell>
          <cell r="O8191">
            <v>1117.5</v>
          </cell>
        </row>
        <row r="8192">
          <cell r="A8192" t="str">
            <v>E617714X</v>
          </cell>
          <cell r="B8192">
            <v>954.80000000000007</v>
          </cell>
          <cell r="C8192" t="str">
            <v>ZENITH za Curvo230 E27 100W 55x10cm transparent/bijeli</v>
          </cell>
          <cell r="O8192">
            <v>1042.5</v>
          </cell>
        </row>
        <row r="8193">
          <cell r="A8193" t="str">
            <v>E617715X</v>
          </cell>
          <cell r="B8193">
            <v>954.80000000000007</v>
          </cell>
          <cell r="C8193" t="str">
            <v>ZENITH za Curvo230 E27 100W 55x10cm transparent/crni</v>
          </cell>
          <cell r="O8193">
            <v>1482</v>
          </cell>
        </row>
        <row r="8194">
          <cell r="A8194" t="str">
            <v>E617718X</v>
          </cell>
          <cell r="B8194">
            <v>954.80000000000007</v>
          </cell>
          <cell r="C8194" t="str">
            <v>ZENITH za Curvo230 E27 100W 55x10cm transparent/sivi</v>
          </cell>
          <cell r="O8194">
            <v>1410.75</v>
          </cell>
        </row>
        <row r="8195">
          <cell r="A8195" t="str">
            <v>E617719C</v>
          </cell>
          <cell r="B8195">
            <v>831.6</v>
          </cell>
          <cell r="C8195">
            <v>0</v>
          </cell>
          <cell r="O8195">
            <v>1627.5</v>
          </cell>
        </row>
        <row r="8196">
          <cell r="A8196" t="str">
            <v>E617719D</v>
          </cell>
          <cell r="B8196">
            <v>1031.8</v>
          </cell>
          <cell r="C8196" t="str">
            <v>ZENITH za Eurostandard E27 100W 55x10cm transparent/aluminij</v>
          </cell>
          <cell r="O8196">
            <v>1590</v>
          </cell>
        </row>
        <row r="8197">
          <cell r="A8197" t="str">
            <v>E617719T</v>
          </cell>
          <cell r="B8197">
            <v>927.08</v>
          </cell>
          <cell r="C8197" t="str">
            <v>ZENITH reflektor adapter SLIM 3 100W E27 PAR31 šipka max 85cm</v>
          </cell>
          <cell r="O8197">
            <v>1545.75</v>
          </cell>
        </row>
        <row r="8198">
          <cell r="A8198" t="str">
            <v>E617719X</v>
          </cell>
          <cell r="B8198">
            <v>954.80000000000007</v>
          </cell>
          <cell r="C8198" t="str">
            <v>ZENITH za Curvo230 E27 100W 55x10cm transparent/aluminij</v>
          </cell>
          <cell r="O8198">
            <v>1552.5</v>
          </cell>
        </row>
        <row r="8199">
          <cell r="A8199" t="str">
            <v>E617729C</v>
          </cell>
          <cell r="B8199">
            <v>1915.7600000000002</v>
          </cell>
          <cell r="C8199" t="str">
            <v>ZENITH reflektor za CAVOQUICK 100W E27 PAR30</v>
          </cell>
          <cell r="O8199">
            <v>1327.5</v>
          </cell>
        </row>
        <row r="8200">
          <cell r="A8200" t="str">
            <v>E617729D</v>
          </cell>
          <cell r="B8200">
            <v>2273.81</v>
          </cell>
          <cell r="C8200" t="str">
            <v>ZENITH za Eurostandard E27 70W 20x10cm transparent/aluminij</v>
          </cell>
          <cell r="O8200">
            <v>1327.5</v>
          </cell>
        </row>
        <row r="8201">
          <cell r="A8201" t="str">
            <v>E617729T</v>
          </cell>
          <cell r="B8201">
            <v>2207.59</v>
          </cell>
          <cell r="C8201" t="str">
            <v>ZENITH reflektor za SLIM 3 100W E27 PAR30</v>
          </cell>
          <cell r="O8201">
            <v>1327.5</v>
          </cell>
        </row>
        <row r="8202">
          <cell r="A8202" t="str">
            <v>E617729X</v>
          </cell>
          <cell r="B8202">
            <v>1915.7600000000002</v>
          </cell>
          <cell r="C8202" t="str">
            <v>ZENITH za Curvo230 E27 70W 20x10cm transparent/aluminij</v>
          </cell>
          <cell r="O8202">
            <v>2115</v>
          </cell>
        </row>
        <row r="8203">
          <cell r="A8203" t="str">
            <v>E617900</v>
          </cell>
          <cell r="B8203">
            <v>167.09</v>
          </cell>
          <cell r="C8203" t="str">
            <v>ZENITH sajla L=2m</v>
          </cell>
          <cell r="O8203">
            <v>1815</v>
          </cell>
        </row>
        <row r="8204">
          <cell r="A8204" t="str">
            <v>E623500</v>
          </cell>
          <cell r="B8204">
            <v>840.06999999999994</v>
          </cell>
          <cell r="C8204" t="str">
            <v>BRIO viseća E27 100W L=200cm krom</v>
          </cell>
          <cell r="O8204">
            <v>1815</v>
          </cell>
        </row>
        <row r="8205">
          <cell r="A8205" t="str">
            <v>E623500M</v>
          </cell>
          <cell r="B8205">
            <v>858.55000000000007</v>
          </cell>
          <cell r="C8205" t="str">
            <v>BRIO viseća E27 100W L=200cm krom + konektor</v>
          </cell>
          <cell r="O8205">
            <v>1815</v>
          </cell>
        </row>
        <row r="8206">
          <cell r="A8206" t="str">
            <v>E623510</v>
          </cell>
          <cell r="B8206">
            <v>788.48</v>
          </cell>
          <cell r="C8206" t="str">
            <v>BRIO viseća sa bazom E27 100W L=40cm</v>
          </cell>
          <cell r="O8206">
            <v>1485</v>
          </cell>
        </row>
        <row r="8207">
          <cell r="A8207" t="str">
            <v>E623520</v>
          </cell>
          <cell r="B8207">
            <v>830.06</v>
          </cell>
          <cell r="C8207" t="str">
            <v>BRIO viseća sa bazom E27 100W L=60cm</v>
          </cell>
          <cell r="O8207">
            <v>1635</v>
          </cell>
        </row>
        <row r="8208">
          <cell r="A8208" t="str">
            <v>E623530</v>
          </cell>
          <cell r="B8208">
            <v>867.02</v>
          </cell>
          <cell r="C8208" t="str">
            <v>BRIO viseća sa bazom E27 100W L=80cm</v>
          </cell>
          <cell r="O8208">
            <v>1335</v>
          </cell>
        </row>
        <row r="8209">
          <cell r="A8209" t="str">
            <v>E623540</v>
          </cell>
          <cell r="B8209">
            <v>920.15</v>
          </cell>
          <cell r="C8209" t="str">
            <v>BRIO viseća sa bazom E27 100W L=100cm</v>
          </cell>
          <cell r="O8209">
            <v>1335</v>
          </cell>
        </row>
        <row r="8210">
          <cell r="A8210" t="str">
            <v>E623700C</v>
          </cell>
          <cell r="B8210">
            <v>818.51</v>
          </cell>
          <cell r="C8210" t="str">
            <v>BRIO viseća za CAVOQUICK E27 100W L=45cm</v>
          </cell>
          <cell r="O8210">
            <v>1335</v>
          </cell>
        </row>
        <row r="8211">
          <cell r="A8211" t="str">
            <v>E623700X</v>
          </cell>
          <cell r="B8211">
            <v>856.24</v>
          </cell>
          <cell r="C8211" t="str">
            <v>BRIO viseća za CURVO230 E27 100W L=45cm</v>
          </cell>
          <cell r="O8211">
            <v>2047.5</v>
          </cell>
        </row>
        <row r="8212">
          <cell r="A8212" t="str">
            <v>E623710C</v>
          </cell>
          <cell r="B8212">
            <v>851.62</v>
          </cell>
          <cell r="C8212" t="str">
            <v>BRIO viseća za CAVOQUICK E27 100W L=65cm</v>
          </cell>
          <cell r="O8212">
            <v>1747.5</v>
          </cell>
        </row>
        <row r="8213">
          <cell r="A8213" t="str">
            <v>E623710X</v>
          </cell>
          <cell r="B8213">
            <v>901.67</v>
          </cell>
          <cell r="C8213" t="str">
            <v>BRIO viseća za CURVO230 E27 100W L=65cm</v>
          </cell>
          <cell r="O8213">
            <v>1747.5</v>
          </cell>
        </row>
        <row r="8214">
          <cell r="A8214" t="str">
            <v>E623720C</v>
          </cell>
          <cell r="B8214">
            <v>893.97</v>
          </cell>
          <cell r="C8214" t="str">
            <v>BRIO viseća za CAVOQUICK E27 100W L=85cm</v>
          </cell>
          <cell r="O8214">
            <v>1747.5</v>
          </cell>
        </row>
        <row r="8215">
          <cell r="A8215" t="str">
            <v>E625500</v>
          </cell>
          <cell r="B8215">
            <v>1152.6899999999998</v>
          </cell>
          <cell r="C8215" t="str">
            <v xml:space="preserve">GUN visilica sa bazom GU5,3 50W 16,5x6cm </v>
          </cell>
          <cell r="O8215">
            <v>1494.75</v>
          </cell>
        </row>
        <row r="8216">
          <cell r="A8216" t="str">
            <v>E625500CR</v>
          </cell>
          <cell r="B8216">
            <v>1301.3</v>
          </cell>
          <cell r="C8216" t="str">
            <v xml:space="preserve">GUN visilica sa bazom GU5,3 50W 16,5x6cm krom </v>
          </cell>
          <cell r="O8216">
            <v>1634.25</v>
          </cell>
        </row>
        <row r="8217">
          <cell r="A8217" t="str">
            <v>E625504</v>
          </cell>
          <cell r="B8217">
            <v>1039.5</v>
          </cell>
          <cell r="C8217" t="str">
            <v xml:space="preserve">GUN visilica sa bazom GU5,3 50W 16,5x6cm bijeli </v>
          </cell>
          <cell r="O8217">
            <v>1559.25</v>
          </cell>
        </row>
        <row r="8218">
          <cell r="A8218" t="str">
            <v>E625505</v>
          </cell>
          <cell r="B8218">
            <v>1039.5</v>
          </cell>
          <cell r="C8218" t="str">
            <v xml:space="preserve">GUN visilica sa bazom GU5,3 50W 16,5x6cm crni </v>
          </cell>
          <cell r="O8218">
            <v>1669.5</v>
          </cell>
        </row>
        <row r="8219">
          <cell r="A8219" t="str">
            <v>E625508</v>
          </cell>
          <cell r="B8219">
            <v>1039.5</v>
          </cell>
          <cell r="C8219" t="str">
            <v xml:space="preserve">GUN visilica sa bazom GU5,3 50W 16,5x6cm sivi </v>
          </cell>
          <cell r="O8219">
            <v>1606.5</v>
          </cell>
        </row>
        <row r="8220">
          <cell r="A8220" t="str">
            <v>E625600</v>
          </cell>
          <cell r="B8220">
            <v>1120.3500000000001</v>
          </cell>
          <cell r="C8220" t="str">
            <v>GUN visilica sa bazom GU5,3 50W 16,5x6cm</v>
          </cell>
          <cell r="O8220">
            <v>1606.5</v>
          </cell>
        </row>
        <row r="8221">
          <cell r="A8221" t="str">
            <v>E625600CR</v>
          </cell>
          <cell r="B8221">
            <v>1270.5</v>
          </cell>
          <cell r="C8221" t="str">
            <v xml:space="preserve">GUN visilica sa bazom GU5,3 50W 16,5x6cm krom </v>
          </cell>
          <cell r="O8221">
            <v>1606.5</v>
          </cell>
        </row>
        <row r="8222">
          <cell r="A8222" t="str">
            <v>E625604</v>
          </cell>
          <cell r="B8222">
            <v>1001</v>
          </cell>
          <cell r="C8222" t="str">
            <v xml:space="preserve">GUN visilica sa bazom GU5,3 50W 16,5x6cm bijeli </v>
          </cell>
          <cell r="O8222">
            <v>1606.5</v>
          </cell>
        </row>
        <row r="8223">
          <cell r="A8223" t="str">
            <v>E625605</v>
          </cell>
          <cell r="B8223">
            <v>1001</v>
          </cell>
          <cell r="C8223" t="str">
            <v xml:space="preserve">GUN visilica sa bazom GU5,3 50W 16,5x6cm crni </v>
          </cell>
          <cell r="O8223">
            <v>1569.75</v>
          </cell>
        </row>
        <row r="8224">
          <cell r="A8224" t="str">
            <v>E625608</v>
          </cell>
          <cell r="B8224">
            <v>1001</v>
          </cell>
          <cell r="C8224" t="str">
            <v xml:space="preserve">GUN visilica sa bazom GU5,3 50W 16,5x6cm sivi </v>
          </cell>
          <cell r="O8224">
            <v>1593.75</v>
          </cell>
        </row>
        <row r="8225">
          <cell r="A8225" t="str">
            <v>E625700C</v>
          </cell>
          <cell r="B8225">
            <v>1080.3100000000002</v>
          </cell>
          <cell r="C8225" t="str">
            <v xml:space="preserve">GUN reflektor za CAVOQUICK 50W GU5,3 50W </v>
          </cell>
          <cell r="O8225">
            <v>1362.75</v>
          </cell>
        </row>
        <row r="8226">
          <cell r="A8226" t="str">
            <v>E625700CD</v>
          </cell>
          <cell r="B8226">
            <v>1424.5</v>
          </cell>
          <cell r="C8226" t="str">
            <v>GUN visilica za EUROSTANDARD GU5,3 50W 16,5x6cm krom</v>
          </cell>
          <cell r="O8226">
            <v>1284</v>
          </cell>
        </row>
        <row r="8227">
          <cell r="A8227" t="str">
            <v>E625700CX</v>
          </cell>
          <cell r="B8227">
            <v>1347.5</v>
          </cell>
          <cell r="C8227" t="str">
            <v>GUN visilica za CURVO230 GU5,3 50W 16,5x6cm krom</v>
          </cell>
          <cell r="O8227">
            <v>1362.75</v>
          </cell>
        </row>
        <row r="8228">
          <cell r="A8228" t="str">
            <v>E625700D</v>
          </cell>
          <cell r="B8228">
            <v>1303.6100000000001</v>
          </cell>
          <cell r="C8228" t="str">
            <v>GUN visilica za EUROSTANDARD GU5,3 50W 16,5x6cm</v>
          </cell>
          <cell r="O8228">
            <v>1284</v>
          </cell>
        </row>
        <row r="8229">
          <cell r="A8229" t="str">
            <v>E625700T</v>
          </cell>
          <cell r="B8229">
            <v>1218.1399999999999</v>
          </cell>
          <cell r="C8229" t="str">
            <v>GUN reflektor za SLIM 3, staklo transparent</v>
          </cell>
          <cell r="O8229">
            <v>1362.75</v>
          </cell>
        </row>
        <row r="8230">
          <cell r="A8230" t="str">
            <v>E625700X</v>
          </cell>
          <cell r="B8230">
            <v>1193.5</v>
          </cell>
          <cell r="C8230" t="str">
            <v>GUN visilica za CURVO230 GU5,3 50W 16,5x6cm</v>
          </cell>
          <cell r="O8230">
            <v>1284</v>
          </cell>
        </row>
        <row r="8231">
          <cell r="A8231" t="str">
            <v>E625704D</v>
          </cell>
          <cell r="B8231">
            <v>1147.3</v>
          </cell>
          <cell r="C8231" t="str">
            <v>GUN visilica za EUROSTANDARD GU5,3 50W 16,5x6cm bijeli</v>
          </cell>
          <cell r="O8231">
            <v>1995</v>
          </cell>
        </row>
        <row r="8232">
          <cell r="A8232" t="str">
            <v>E625704X</v>
          </cell>
          <cell r="B8232">
            <v>1070.3</v>
          </cell>
          <cell r="C8232" t="str">
            <v>GUN visilica za CURVO230 GU5,3 50W 16,5x6cm bijeli</v>
          </cell>
          <cell r="O8232">
            <v>1920</v>
          </cell>
        </row>
        <row r="8233">
          <cell r="A8233" t="str">
            <v>E625705D</v>
          </cell>
          <cell r="B8233">
            <v>1147.3</v>
          </cell>
          <cell r="C8233" t="str">
            <v>GUN visilica za EUROSTANDARD GU5,3 50W 16,5x6cm crni</v>
          </cell>
          <cell r="O8233">
            <v>1695</v>
          </cell>
        </row>
        <row r="8234">
          <cell r="A8234" t="str">
            <v>E625705X</v>
          </cell>
          <cell r="B8234">
            <v>1070.3</v>
          </cell>
          <cell r="C8234" t="str">
            <v>GUN visilica za CURVO230 GU5,3 50W 16,5x6cm crni</v>
          </cell>
          <cell r="O8234">
            <v>1620</v>
          </cell>
        </row>
        <row r="8235">
          <cell r="A8235" t="str">
            <v>E625708D</v>
          </cell>
          <cell r="B8235">
            <v>1147.3</v>
          </cell>
          <cell r="C8235" t="str">
            <v>GUN visilica za EUROSTANDARD GU5,3 50W 16,5x6cm aluminij</v>
          </cell>
          <cell r="O8235">
            <v>1695</v>
          </cell>
        </row>
        <row r="8236">
          <cell r="A8236" t="str">
            <v>E625708X</v>
          </cell>
          <cell r="B8236">
            <v>1070.3</v>
          </cell>
          <cell r="C8236" t="str">
            <v>GUN visilica za CURVO230 GU5,3 50W 16,5x6cm aluminij</v>
          </cell>
          <cell r="O8236">
            <v>1620</v>
          </cell>
        </row>
        <row r="8237">
          <cell r="A8237" t="str">
            <v>E626500</v>
          </cell>
          <cell r="B8237">
            <v>1521.52</v>
          </cell>
          <cell r="C8237" t="str">
            <v>FEDERAL visilica sa bazom G53 75W 18x13cm</v>
          </cell>
          <cell r="O8237">
            <v>1695</v>
          </cell>
        </row>
        <row r="8238">
          <cell r="A8238" t="str">
            <v>E626500C</v>
          </cell>
          <cell r="B8238">
            <v>1448.37</v>
          </cell>
          <cell r="C8238" t="str">
            <v>FEDERAL reflektor visilica za CAVOQUICK, AR111, staklo transp.</v>
          </cell>
          <cell r="O8238">
            <v>1620</v>
          </cell>
        </row>
        <row r="8239">
          <cell r="A8239" t="str">
            <v>E626500CR</v>
          </cell>
          <cell r="B8239">
            <v>1670.9</v>
          </cell>
          <cell r="C8239" t="str">
            <v>FEDERAL visilica sa bazom G53 75W 18x13cm krom</v>
          </cell>
          <cell r="O8239">
            <v>2016</v>
          </cell>
        </row>
        <row r="8240">
          <cell r="A8240" t="str">
            <v>E626500D</v>
          </cell>
          <cell r="B8240">
            <v>1632.4</v>
          </cell>
          <cell r="C8240" t="str">
            <v>FEDERAL reflektor visilica za EUROSTANDARD, AR111, staklo transp.</v>
          </cell>
          <cell r="O8240">
            <v>1662</v>
          </cell>
        </row>
        <row r="8241">
          <cell r="A8241" t="str">
            <v>E626500T</v>
          </cell>
          <cell r="B8241">
            <v>1586.97</v>
          </cell>
          <cell r="C8241" t="str">
            <v>FEDERAL reflektor visilica za SLIM 3, AR111, staklo transp.</v>
          </cell>
          <cell r="O8241">
            <v>1181.25</v>
          </cell>
        </row>
        <row r="8242">
          <cell r="A8242" t="str">
            <v>E626500X</v>
          </cell>
          <cell r="B8242">
            <v>1593.9</v>
          </cell>
          <cell r="C8242" t="str">
            <v>FEDERAL reflektor visilica za CURVO 230, AR111, staklo transp.</v>
          </cell>
          <cell r="O8242">
            <v>1123.5</v>
          </cell>
        </row>
        <row r="8243">
          <cell r="A8243" t="str">
            <v>E626504</v>
          </cell>
          <cell r="B8243">
            <v>1362.9</v>
          </cell>
          <cell r="C8243" t="str">
            <v>FEDERAL visilica sa bazom G53 75W 18x13cm bijeli</v>
          </cell>
          <cell r="O8243">
            <v>1080.75</v>
          </cell>
        </row>
        <row r="8244">
          <cell r="A8244" t="str">
            <v>E626505</v>
          </cell>
          <cell r="B8244">
            <v>1362.9</v>
          </cell>
          <cell r="C8244" t="str">
            <v>FEDERAL visilica sa bazom G53 75W 18x13cm crni</v>
          </cell>
          <cell r="O8244">
            <v>1038.75</v>
          </cell>
        </row>
        <row r="8245">
          <cell r="A8245" t="str">
            <v>E626508</v>
          </cell>
          <cell r="B8245">
            <v>1362.9</v>
          </cell>
          <cell r="C8245" t="str">
            <v>FEDERAL visilica sa bazom G53 75W 18x13cm sivi</v>
          </cell>
          <cell r="O8245">
            <v>1136.25</v>
          </cell>
        </row>
        <row r="8246">
          <cell r="A8246" t="str">
            <v>E626510C</v>
          </cell>
          <cell r="B8246">
            <v>2171.4</v>
          </cell>
          <cell r="C8246" t="str">
            <v>FEDERAL visilica sa bazom Gx8,5 70W 18x13cm krom</v>
          </cell>
          <cell r="O8246">
            <v>1097.25</v>
          </cell>
        </row>
        <row r="8247">
          <cell r="A8247" t="str">
            <v>E626514</v>
          </cell>
          <cell r="B8247">
            <v>1863.4</v>
          </cell>
          <cell r="C8247" t="str">
            <v>FEDERAL visilica sa bazom Gx8,5 70W 18x13cm bijeli</v>
          </cell>
          <cell r="O8247">
            <v>1038.75</v>
          </cell>
        </row>
        <row r="8248">
          <cell r="A8248" t="str">
            <v>E626515</v>
          </cell>
          <cell r="B8248">
            <v>1863.4</v>
          </cell>
          <cell r="C8248" t="str">
            <v>FEDERAL visilica sa bazom Gx8,5 70W 18x13cm crni</v>
          </cell>
          <cell r="O8248">
            <v>1225.5</v>
          </cell>
        </row>
        <row r="8249">
          <cell r="A8249" t="str">
            <v>E626518</v>
          </cell>
          <cell r="B8249">
            <v>1863.4</v>
          </cell>
          <cell r="C8249" t="str">
            <v>FEDERAL visilica sa bazom Gx8,5 70W 18x13cm sivi</v>
          </cell>
          <cell r="O8249">
            <v>1181.25</v>
          </cell>
        </row>
        <row r="8250">
          <cell r="A8250" t="str">
            <v>E626600</v>
          </cell>
          <cell r="B8250">
            <v>1524.6000000000001</v>
          </cell>
          <cell r="C8250" t="str">
            <v>FEDERAL reflektor sa bazom G53 75W 18x13cm</v>
          </cell>
          <cell r="O8250">
            <v>1123.5</v>
          </cell>
        </row>
        <row r="8251">
          <cell r="A8251" t="str">
            <v>E626600CR</v>
          </cell>
          <cell r="B8251">
            <v>1678.6000000000001</v>
          </cell>
          <cell r="C8251" t="str">
            <v>FEDERAL reflektor sa bazom G53 75W 18x13cm krom</v>
          </cell>
          <cell r="O8251">
            <v>390</v>
          </cell>
        </row>
        <row r="8252">
          <cell r="A8252" t="str">
            <v>E626604</v>
          </cell>
          <cell r="B8252">
            <v>1370.6000000000001</v>
          </cell>
          <cell r="C8252" t="str">
            <v>FEDERAL reflektor sa bazom G53 75W 18x13cm bijeli</v>
          </cell>
          <cell r="O8252">
            <v>342</v>
          </cell>
        </row>
        <row r="8253">
          <cell r="A8253" t="str">
            <v>E626605</v>
          </cell>
          <cell r="B8253">
            <v>1370.6000000000001</v>
          </cell>
          <cell r="C8253" t="str">
            <v>FEDERAL reflektor sa bazom G53 75W 18x13cm crni</v>
          </cell>
          <cell r="O8253">
            <v>342</v>
          </cell>
        </row>
        <row r="8254">
          <cell r="A8254" t="str">
            <v>E626608</v>
          </cell>
          <cell r="B8254">
            <v>1370.6000000000001</v>
          </cell>
          <cell r="C8254" t="str">
            <v>FEDERAL reflektor sa bazom G53 75W 18x13cm sivi</v>
          </cell>
          <cell r="O8254">
            <v>342</v>
          </cell>
        </row>
        <row r="8255">
          <cell r="A8255" t="str">
            <v>E626610C</v>
          </cell>
          <cell r="B8255">
            <v>2102.1</v>
          </cell>
          <cell r="C8255" t="str">
            <v>FEDERAL reflektor sa bazom Gx8,5 70W 18x13cm krom</v>
          </cell>
          <cell r="O8255">
            <v>342</v>
          </cell>
        </row>
        <row r="8256">
          <cell r="A8256" t="str">
            <v>E626614</v>
          </cell>
          <cell r="B8256">
            <v>1794.1000000000001</v>
          </cell>
          <cell r="C8256" t="str">
            <v>FEDERAL reflektor sa bazom Gx8,5 70W 18x13cm bijeli</v>
          </cell>
          <cell r="O8256">
            <v>370.5</v>
          </cell>
        </row>
        <row r="8257">
          <cell r="A8257" t="str">
            <v>E626615</v>
          </cell>
          <cell r="B8257">
            <v>1794.1000000000001</v>
          </cell>
          <cell r="C8257" t="str">
            <v>FEDERAL reflektor sa bazom Gx8,5 70W 18x13cm crni</v>
          </cell>
          <cell r="O8257">
            <v>370.5</v>
          </cell>
        </row>
        <row r="8258">
          <cell r="A8258" t="str">
            <v>E626618</v>
          </cell>
          <cell r="B8258">
            <v>1794.1000000000001</v>
          </cell>
          <cell r="C8258" t="str">
            <v>FEDERAL reflektor sa bazom Gx8,5 70W 18x13cm sivi</v>
          </cell>
          <cell r="O8258">
            <v>370.5</v>
          </cell>
        </row>
        <row r="8259">
          <cell r="A8259" t="str">
            <v>E626700C</v>
          </cell>
          <cell r="B8259">
            <v>1534.6100000000001</v>
          </cell>
          <cell r="C8259" t="str">
            <v>FEDERAL reflektor za CAVOQUICK, AR111, staklo transp.</v>
          </cell>
          <cell r="O8259">
            <v>370.5</v>
          </cell>
        </row>
        <row r="8260">
          <cell r="A8260" t="str">
            <v>E626700CD</v>
          </cell>
          <cell r="B8260">
            <v>1677.8300000000002</v>
          </cell>
          <cell r="C8260" t="str">
            <v>FEDERAL reflektor za EUROSTANDARD 18x13cm krom</v>
          </cell>
          <cell r="O8260">
            <v>666</v>
          </cell>
        </row>
        <row r="8261">
          <cell r="A8261" t="str">
            <v>E626700CX</v>
          </cell>
          <cell r="B8261">
            <v>1600.8300000000002</v>
          </cell>
          <cell r="C8261" t="str">
            <v>FEDERAL reflektor za CURVO230 18x13cm krom</v>
          </cell>
          <cell r="O8261">
            <v>1062.75</v>
          </cell>
        </row>
        <row r="8262">
          <cell r="A8262" t="str">
            <v>E626700D</v>
          </cell>
          <cell r="B8262">
            <v>1714.02</v>
          </cell>
          <cell r="C8262" t="str">
            <v>FEDERAL reflektor za EUROSTANDARD G53 75W 18x13cm</v>
          </cell>
          <cell r="O8262">
            <v>1688.25</v>
          </cell>
        </row>
        <row r="8263">
          <cell r="A8263" t="str">
            <v>E626700PA</v>
          </cell>
          <cell r="B8263">
            <v>1649.34</v>
          </cell>
          <cell r="C8263" t="e">
            <v>#N/A</v>
          </cell>
          <cell r="O8263">
            <v>781.5</v>
          </cell>
        </row>
        <row r="8264">
          <cell r="A8264" t="str">
            <v>E626700PG</v>
          </cell>
          <cell r="B8264">
            <v>1649.34</v>
          </cell>
          <cell r="C8264" t="e">
            <v>#N/A</v>
          </cell>
          <cell r="O8264">
            <v>1171.5</v>
          </cell>
        </row>
        <row r="8265">
          <cell r="A8265" t="str">
            <v>E626700PN</v>
          </cell>
          <cell r="B8265">
            <v>1649.34</v>
          </cell>
          <cell r="C8265" t="e">
            <v>#N/A</v>
          </cell>
          <cell r="O8265">
            <v>1949.25</v>
          </cell>
        </row>
        <row r="8266">
          <cell r="A8266" t="str">
            <v>E626700PV</v>
          </cell>
          <cell r="B8266">
            <v>1649.34</v>
          </cell>
          <cell r="C8266" t="e">
            <v>#N/A</v>
          </cell>
          <cell r="O8266">
            <v>562.5</v>
          </cell>
        </row>
        <row r="8267">
          <cell r="A8267" t="str">
            <v>E626700T</v>
          </cell>
          <cell r="B8267">
            <v>1611.6100000000001</v>
          </cell>
          <cell r="C8267" t="str">
            <v>FEDERAL reflektor za SLIM 3, AR111, staklo transp.</v>
          </cell>
          <cell r="O8267">
            <v>475.5</v>
          </cell>
        </row>
        <row r="8268">
          <cell r="A8268" t="str">
            <v>E626700X</v>
          </cell>
          <cell r="B8268">
            <v>1636.25</v>
          </cell>
          <cell r="C8268" t="str">
            <v>FEDERAL reflektor za CURVO230 G53 75W 18x13cm</v>
          </cell>
          <cell r="O8268">
            <v>491.25</v>
          </cell>
        </row>
        <row r="8269">
          <cell r="A8269" t="str">
            <v>E626704D</v>
          </cell>
          <cell r="B8269">
            <v>1399.09</v>
          </cell>
          <cell r="C8269" t="str">
            <v>FEDERAL reflektor za EUROSTANDARD s bazom G53 75W 18x13cm bijeli</v>
          </cell>
          <cell r="O8269">
            <v>562.5</v>
          </cell>
        </row>
        <row r="8270">
          <cell r="A8270" t="str">
            <v>E626704X</v>
          </cell>
          <cell r="B8270">
            <v>1318.24</v>
          </cell>
          <cell r="C8270" t="str">
            <v>FEDERAL reflektor za CURVO230 s bazom G53 75W 18x13cm bijeli</v>
          </cell>
          <cell r="O8270">
            <v>491.25</v>
          </cell>
        </row>
        <row r="8271">
          <cell r="A8271" t="str">
            <v>E626705D</v>
          </cell>
          <cell r="B8271">
            <v>1399.09</v>
          </cell>
          <cell r="C8271" t="str">
            <v>FEDERAL reflektor za EUROSTANDARD s bazom G53 75W 18x13cm crni</v>
          </cell>
          <cell r="O8271">
            <v>562.5</v>
          </cell>
        </row>
        <row r="8272">
          <cell r="A8272" t="str">
            <v>E626705X</v>
          </cell>
          <cell r="B8272">
            <v>1318.24</v>
          </cell>
          <cell r="C8272" t="str">
            <v>FEDERAL reflektor za CURVO230 s bazom G53 75W 18x13cm crni</v>
          </cell>
          <cell r="O8272">
            <v>491.25</v>
          </cell>
        </row>
        <row r="8273">
          <cell r="A8273" t="str">
            <v>E626708D</v>
          </cell>
          <cell r="B8273">
            <v>1399.09</v>
          </cell>
          <cell r="C8273" t="str">
            <v>FEDERAL reflektor za EUROSTANDARD s bazom G53 75W 18x13cm aluminij</v>
          </cell>
          <cell r="O8273">
            <v>562.5</v>
          </cell>
        </row>
        <row r="8274">
          <cell r="A8274" t="str">
            <v>E626708X</v>
          </cell>
          <cell r="B8274">
            <v>1318.24</v>
          </cell>
          <cell r="C8274" t="str">
            <v>FEDERAL reflektor za CURVO230 s bazom G53 75W 18x13cm aluminij</v>
          </cell>
          <cell r="O8274">
            <v>491.25</v>
          </cell>
        </row>
        <row r="8275">
          <cell r="A8275" t="str">
            <v>E626710CD</v>
          </cell>
          <cell r="B8275">
            <v>2048.2000000000003</v>
          </cell>
          <cell r="C8275" t="str">
            <v>FEDERAL reflektor za EUROSTANDARD 18x13cm Gx8,5 70W krom</v>
          </cell>
          <cell r="O8275">
            <v>1104.75</v>
          </cell>
        </row>
        <row r="8276">
          <cell r="A8276" t="str">
            <v>E626710CX</v>
          </cell>
          <cell r="B8276">
            <v>1971.2</v>
          </cell>
          <cell r="C8276" t="str">
            <v>FEDERAL reflektor za CURVO230 18x13cm Gx8,5 70W krom</v>
          </cell>
          <cell r="O8276">
            <v>313.5</v>
          </cell>
        </row>
        <row r="8277">
          <cell r="A8277" t="str">
            <v>E626714D</v>
          </cell>
          <cell r="B8277">
            <v>1740.2</v>
          </cell>
          <cell r="C8277" t="str">
            <v>FEDERAL reflektor za EUROSTANDARD 18x13cm Gx8,5 70W bijeli</v>
          </cell>
          <cell r="O8277">
            <v>847.5</v>
          </cell>
        </row>
        <row r="8278">
          <cell r="A8278" t="str">
            <v>E626714X</v>
          </cell>
          <cell r="B8278">
            <v>1663.2</v>
          </cell>
          <cell r="C8278" t="str">
            <v>FEDERAL reflektor za CURVO230 18x13cm Gx8,5 70W bijeli</v>
          </cell>
          <cell r="O8278">
            <v>1365.75</v>
          </cell>
        </row>
        <row r="8279">
          <cell r="A8279" t="str">
            <v>E626715D</v>
          </cell>
          <cell r="B8279">
            <v>1740.2</v>
          </cell>
          <cell r="C8279" t="str">
            <v>FEDERAL reflektor za EUROSTANDARD 18x13cm Gx8,5 70W crni</v>
          </cell>
          <cell r="O8279">
            <v>1852.5</v>
          </cell>
        </row>
        <row r="8280">
          <cell r="A8280" t="str">
            <v>E626715X</v>
          </cell>
          <cell r="B8280">
            <v>1663.2</v>
          </cell>
          <cell r="C8280" t="str">
            <v>FEDERAL reflektor za CURVO230 18x13cm Gx8,5 70W crni</v>
          </cell>
          <cell r="O8280">
            <v>1659</v>
          </cell>
        </row>
        <row r="8281">
          <cell r="A8281" t="str">
            <v>E626718D</v>
          </cell>
          <cell r="B8281">
            <v>1740.2</v>
          </cell>
          <cell r="C8281" t="str">
            <v>FEDERAL reflektor za EUROSTANDARD 18x13cm Gx8,5 70W aluminij</v>
          </cell>
          <cell r="O8281">
            <v>1516.5</v>
          </cell>
        </row>
        <row r="8282">
          <cell r="A8282" t="str">
            <v>E626718X</v>
          </cell>
          <cell r="B8282">
            <v>1663.2</v>
          </cell>
          <cell r="C8282" t="str">
            <v>FEDERAL reflektor za CURVO230 18x13cm Gx8,5 70W aluminij</v>
          </cell>
          <cell r="O8282">
            <v>903</v>
          </cell>
        </row>
        <row r="8283">
          <cell r="A8283" t="str">
            <v>E626720CD</v>
          </cell>
          <cell r="B8283">
            <v>2069.7600000000002</v>
          </cell>
          <cell r="C8283" t="e">
            <v>#N/A</v>
          </cell>
          <cell r="O8283">
            <v>887.25</v>
          </cell>
        </row>
        <row r="8284">
          <cell r="A8284" t="str">
            <v>E626725D</v>
          </cell>
          <cell r="B8284">
            <v>1706.32</v>
          </cell>
          <cell r="C8284" t="e">
            <v>#N/A</v>
          </cell>
          <cell r="O8284">
            <v>1320.75</v>
          </cell>
        </row>
        <row r="8285">
          <cell r="A8285" t="str">
            <v>E628509T</v>
          </cell>
          <cell r="B8285">
            <v>1212.75</v>
          </cell>
          <cell r="C8285" t="str">
            <v>TREND halogeni refl. za SLIM 3 100W E27, l=150cm</v>
          </cell>
          <cell r="O8285">
            <v>1235.25</v>
          </cell>
        </row>
        <row r="8286">
          <cell r="A8286" t="str">
            <v>E628509X</v>
          </cell>
          <cell r="B8286">
            <v>1153.46</v>
          </cell>
          <cell r="C8286" t="str">
            <v>TREND halogeni refl. za CURVO 230 100W E27, l=150cm</v>
          </cell>
          <cell r="O8286">
            <v>440.25</v>
          </cell>
        </row>
        <row r="8287">
          <cell r="A8287" t="str">
            <v>E628609</v>
          </cell>
          <cell r="B8287">
            <v>1109.57</v>
          </cell>
          <cell r="C8287" t="str">
            <v>TREND halogeni refl. sa bazom, 100W E27, l=40cm</v>
          </cell>
          <cell r="O8287">
            <v>984</v>
          </cell>
        </row>
        <row r="8288">
          <cell r="A8288" t="str">
            <v>E628610</v>
          </cell>
          <cell r="B8288">
            <v>1066.45</v>
          </cell>
          <cell r="C8288" t="str">
            <v>TREND halogeni refl. sa bazom, 60W E27, l=40cm</v>
          </cell>
          <cell r="O8288">
            <v>1396.5</v>
          </cell>
        </row>
        <row r="8289">
          <cell r="A8289" t="str">
            <v>E628710D</v>
          </cell>
          <cell r="B8289">
            <v>1166.55</v>
          </cell>
          <cell r="C8289" t="str">
            <v>TREND halogeni refl. za EUROSTANDARD 60W E27, l=40cm</v>
          </cell>
          <cell r="O8289">
            <v>2121.75</v>
          </cell>
        </row>
        <row r="8290">
          <cell r="A8290" t="str">
            <v>E628710T</v>
          </cell>
          <cell r="B8290">
            <v>1126.5100000000002</v>
          </cell>
          <cell r="C8290" t="str">
            <v>TREND halogeni refl. za SLIM 3 60W E27, l=40cm</v>
          </cell>
          <cell r="O8290">
            <v>659.25</v>
          </cell>
        </row>
        <row r="8291">
          <cell r="A8291" t="str">
            <v>E628710X</v>
          </cell>
          <cell r="B8291">
            <v>1066.45</v>
          </cell>
          <cell r="C8291" t="str">
            <v>TREND halogeni refl. za CURVO 230 60W E27, l=40cm</v>
          </cell>
          <cell r="O8291">
            <v>642.75</v>
          </cell>
        </row>
        <row r="8292">
          <cell r="A8292" t="str">
            <v>E628719D</v>
          </cell>
          <cell r="B8292">
            <v>1258.18</v>
          </cell>
          <cell r="C8292" t="str">
            <v>TREND halogeni refl. za EUROSTANDARD 100W E27, l=40cm</v>
          </cell>
          <cell r="O8292">
            <v>591</v>
          </cell>
        </row>
        <row r="8293">
          <cell r="A8293" t="str">
            <v>E628719T</v>
          </cell>
          <cell r="B8293">
            <v>1212.75</v>
          </cell>
          <cell r="C8293" t="str">
            <v>TREND halogeni refl. za SLIM 3 100W E27, l=40cm</v>
          </cell>
          <cell r="O8293">
            <v>701.25</v>
          </cell>
        </row>
        <row r="8294">
          <cell r="A8294" t="str">
            <v>E628719X</v>
          </cell>
          <cell r="B8294">
            <v>1153.46</v>
          </cell>
          <cell r="C8294" t="str">
            <v>TREND halogeni refl. za CURVO 230 100W E27, l=40cm</v>
          </cell>
          <cell r="O8294">
            <v>737.25</v>
          </cell>
        </row>
        <row r="8295">
          <cell r="A8295" t="str">
            <v>E629600</v>
          </cell>
          <cell r="B8295">
            <v>400.40000000000003</v>
          </cell>
          <cell r="C8295" t="str">
            <v>STACK refl. sa bazom, 75W GZ10</v>
          </cell>
          <cell r="O8295">
            <v>652.5</v>
          </cell>
        </row>
        <row r="8296">
          <cell r="A8296" t="str">
            <v>E629604</v>
          </cell>
          <cell r="B8296">
            <v>351.12</v>
          </cell>
          <cell r="C8296" t="str">
            <v>STACK za BASE 14x21cm baza fi 5,3cm transparent/bijeli</v>
          </cell>
          <cell r="O8296">
            <v>617.25</v>
          </cell>
        </row>
        <row r="8297">
          <cell r="A8297" t="str">
            <v>E629605</v>
          </cell>
          <cell r="B8297">
            <v>351.12</v>
          </cell>
          <cell r="C8297" t="str">
            <v>STACK za BASE 14x21cm baza fi 5,3cm transparent/crni</v>
          </cell>
          <cell r="O8297">
            <v>794.25</v>
          </cell>
        </row>
        <row r="8298">
          <cell r="A8298" t="str">
            <v>E629608</v>
          </cell>
          <cell r="B8298">
            <v>351.12</v>
          </cell>
          <cell r="C8298" t="str">
            <v>STACK za BASE 14x21cm baza fi 5,3cm transparent/sivi</v>
          </cell>
          <cell r="O8298">
            <v>591</v>
          </cell>
        </row>
        <row r="8299">
          <cell r="A8299" t="str">
            <v>E629609</v>
          </cell>
          <cell r="B8299">
            <v>351.12</v>
          </cell>
          <cell r="C8299" t="str">
            <v>STACK za BASE 14x21cm baza fi 5,3cm transparent/aluminij</v>
          </cell>
          <cell r="O8299">
            <v>777.75</v>
          </cell>
        </row>
        <row r="8300">
          <cell r="A8300" t="str">
            <v>E629614</v>
          </cell>
          <cell r="B8300">
            <v>380.38</v>
          </cell>
          <cell r="C8300" t="str">
            <v>STACK za BASE 14x21cm baza fi 6,7cm transparent/bijeli</v>
          </cell>
          <cell r="O8300">
            <v>566.25</v>
          </cell>
        </row>
        <row r="8301">
          <cell r="A8301" t="str">
            <v>E629615</v>
          </cell>
          <cell r="B8301">
            <v>380.38</v>
          </cell>
          <cell r="C8301" t="str">
            <v>STACK za BASE 14x21cm baza fi 6,7cm transparent/crni</v>
          </cell>
          <cell r="O8301">
            <v>751.5</v>
          </cell>
        </row>
        <row r="8302">
          <cell r="A8302" t="str">
            <v>E629618</v>
          </cell>
          <cell r="B8302">
            <v>380.38</v>
          </cell>
          <cell r="C8302" t="str">
            <v>STACK za BASE 14x21cm baza fi 6,7cm transparent/sivi</v>
          </cell>
          <cell r="O8302">
            <v>651.75</v>
          </cell>
        </row>
        <row r="8303">
          <cell r="A8303" t="str">
            <v>E629619</v>
          </cell>
          <cell r="B8303">
            <v>380.38</v>
          </cell>
          <cell r="C8303" t="str">
            <v>STACK za BASE 14x21cm baza fi 6,7cm transparent/aluminij</v>
          </cell>
          <cell r="O8303">
            <v>714.75</v>
          </cell>
        </row>
        <row r="8304">
          <cell r="A8304" t="str">
            <v>E629629</v>
          </cell>
          <cell r="B8304">
            <v>683.76</v>
          </cell>
          <cell r="C8304" t="str">
            <v>MINISTACK refl. sa bazom 30cm, 2x60W E14</v>
          </cell>
          <cell r="O8304">
            <v>625.5</v>
          </cell>
        </row>
        <row r="8305">
          <cell r="A8305" t="str">
            <v>E629639</v>
          </cell>
          <cell r="B8305">
            <v>1091.0899999999999</v>
          </cell>
          <cell r="C8305" t="str">
            <v>MINISTACK refl. sa bazom 52cm, 3x60W E14</v>
          </cell>
          <cell r="O8305">
            <v>601.5</v>
          </cell>
        </row>
        <row r="8306">
          <cell r="A8306" t="str">
            <v>E629659</v>
          </cell>
          <cell r="B8306">
            <v>1733.27</v>
          </cell>
          <cell r="C8306" t="str">
            <v>MINISTACK refl. sa bazom 70cm, 5x60W E14</v>
          </cell>
          <cell r="O8306">
            <v>870.75</v>
          </cell>
        </row>
        <row r="8307">
          <cell r="A8307" t="str">
            <v>E629669</v>
          </cell>
          <cell r="B8307">
            <v>802.34</v>
          </cell>
          <cell r="C8307" t="str">
            <v>STACK refl. sa bazom 30cm, 2x100W E27</v>
          </cell>
          <cell r="O8307">
            <v>844.5</v>
          </cell>
        </row>
        <row r="8308">
          <cell r="A8308" t="str">
            <v>E629679</v>
          </cell>
          <cell r="B8308">
            <v>1202.74</v>
          </cell>
          <cell r="C8308" t="str">
            <v>STACK refl. sa bazom 70cm, 3x100W E27</v>
          </cell>
          <cell r="O8308">
            <v>820.5</v>
          </cell>
        </row>
        <row r="8309">
          <cell r="A8309" t="str">
            <v>E629689</v>
          </cell>
          <cell r="B8309">
            <v>2001.2299999999998</v>
          </cell>
          <cell r="C8309" t="str">
            <v>STACK refl. sa bazom 96cm, 5x100W E27</v>
          </cell>
          <cell r="O8309">
            <v>657.75</v>
          </cell>
        </row>
        <row r="8310">
          <cell r="A8310" t="str">
            <v>E629710D</v>
          </cell>
          <cell r="B8310">
            <v>577.5</v>
          </cell>
          <cell r="C8310" t="str">
            <v>STACK refl. za EUROSTANDARD, 100W E27 transparent/aluminij</v>
          </cell>
          <cell r="O8310">
            <v>632.25</v>
          </cell>
        </row>
        <row r="8311">
          <cell r="A8311" t="str">
            <v>E629710T</v>
          </cell>
          <cell r="B8311">
            <v>488.18</v>
          </cell>
          <cell r="C8311" t="str">
            <v>STACK refl. za SLIM 3, 100W E27</v>
          </cell>
          <cell r="O8311">
            <v>600</v>
          </cell>
        </row>
        <row r="8312">
          <cell r="A8312" t="str">
            <v>E629710X</v>
          </cell>
          <cell r="B8312">
            <v>504.35</v>
          </cell>
          <cell r="C8312" t="str">
            <v>STACK refl. za CURVO230, 100W E27 transparent/aluminij</v>
          </cell>
          <cell r="O8312">
            <v>567</v>
          </cell>
        </row>
        <row r="8313">
          <cell r="A8313" t="str">
            <v>E629714D</v>
          </cell>
          <cell r="B8313">
            <v>577.5</v>
          </cell>
          <cell r="C8313" t="str">
            <v>STACK refl. za EUROSTANDARD, 100W E27 transparent/bijeli</v>
          </cell>
          <cell r="O8313">
            <v>516</v>
          </cell>
        </row>
        <row r="8314">
          <cell r="A8314" t="str">
            <v>E629714X</v>
          </cell>
          <cell r="B8314">
            <v>504.35</v>
          </cell>
          <cell r="C8314" t="str">
            <v>STACK refl. za CURVO230, 100W E27 transparent/bijeli</v>
          </cell>
          <cell r="O8314">
            <v>685.5</v>
          </cell>
        </row>
        <row r="8315">
          <cell r="A8315" t="str">
            <v>E629715D</v>
          </cell>
          <cell r="B8315">
            <v>577.5</v>
          </cell>
          <cell r="C8315" t="str">
            <v>STACK refl. za EUROSTANDARD, 100W E27 transparent/crni</v>
          </cell>
          <cell r="O8315">
            <v>672</v>
          </cell>
        </row>
        <row r="8316">
          <cell r="A8316" t="str">
            <v>E629715X</v>
          </cell>
          <cell r="B8316">
            <v>504.35</v>
          </cell>
          <cell r="C8316" t="str">
            <v>STACK refl. za CURVO230, 100W E27 transparent/crni</v>
          </cell>
          <cell r="O8316">
            <v>624</v>
          </cell>
        </row>
        <row r="8317">
          <cell r="A8317" t="str">
            <v>E629718D</v>
          </cell>
          <cell r="B8317">
            <v>577.5</v>
          </cell>
          <cell r="C8317" t="str">
            <v>STACK refl. za EUROSTANDARD, 100W E27 transparent/sivi</v>
          </cell>
          <cell r="O8317">
            <v>696.75</v>
          </cell>
        </row>
        <row r="8318">
          <cell r="A8318" t="str">
            <v>E629718X</v>
          </cell>
          <cell r="B8318">
            <v>504.35</v>
          </cell>
          <cell r="C8318" t="str">
            <v>STACK refl. za CURVO230, 100W E27 transparent/sivi</v>
          </cell>
          <cell r="O8318">
            <v>677.25</v>
          </cell>
        </row>
        <row r="8319">
          <cell r="A8319" t="str">
            <v>E630444</v>
          </cell>
          <cell r="B8319">
            <v>1134.21</v>
          </cell>
          <cell r="C8319" t="str">
            <v>CANDELINA stropna G9 4x40W 18x18cm</v>
          </cell>
          <cell r="O8319">
            <v>827.25</v>
          </cell>
        </row>
        <row r="8320">
          <cell r="A8320" t="str">
            <v>E630604</v>
          </cell>
          <cell r="B8320">
            <v>321.86</v>
          </cell>
          <cell r="C8320" t="str">
            <v>CANDELINA zidna G9 75W 10x6cm</v>
          </cell>
          <cell r="O8320">
            <v>483.75</v>
          </cell>
        </row>
        <row r="8321">
          <cell r="A8321" t="str">
            <v>E630634</v>
          </cell>
          <cell r="B8321">
            <v>870.1</v>
          </cell>
          <cell r="C8321" t="str">
            <v>CANDELINA stropna G9 3x40W 10x30cm</v>
          </cell>
          <cell r="O8321">
            <v>827.25</v>
          </cell>
        </row>
        <row r="8322">
          <cell r="A8322" t="str">
            <v>E630654</v>
          </cell>
          <cell r="B8322">
            <v>1402.17</v>
          </cell>
          <cell r="C8322" t="str">
            <v>CANDELINA stropna G9 5x40W 10x52cm</v>
          </cell>
          <cell r="O8322">
            <v>827.25</v>
          </cell>
        </row>
        <row r="8323">
          <cell r="A8323" t="str">
            <v>E630674</v>
          </cell>
          <cell r="B8323">
            <v>1901.9</v>
          </cell>
          <cell r="C8323" t="str">
            <v>CANDELINA stropna G9 7x40W 10x70cm</v>
          </cell>
          <cell r="O8323">
            <v>992.25</v>
          </cell>
        </row>
        <row r="8324">
          <cell r="A8324" t="str">
            <v>E631444</v>
          </cell>
          <cell r="B8324">
            <v>1703.24</v>
          </cell>
          <cell r="C8324" t="str">
            <v>BIJOUX stropna G9 4x40W 18x18cm aluminij/bijela</v>
          </cell>
          <cell r="O8324">
            <v>646.5</v>
          </cell>
        </row>
        <row r="8325">
          <cell r="A8325" t="str">
            <v>E631449</v>
          </cell>
          <cell r="B8325">
            <v>1556.94</v>
          </cell>
          <cell r="C8325" t="str">
            <v>BIJOUX stropna G9 4x40W 18x18cm aluminij/aluminij</v>
          </cell>
          <cell r="O8325">
            <v>992.25</v>
          </cell>
        </row>
        <row r="8326">
          <cell r="A8326" t="str">
            <v>E631624</v>
          </cell>
          <cell r="B8326">
            <v>927.08</v>
          </cell>
          <cell r="C8326" t="str">
            <v>BIJOUX stropna G9 2x40W 30x11cm aluminij/bijela</v>
          </cell>
          <cell r="O8326">
            <v>992.25</v>
          </cell>
        </row>
        <row r="8327">
          <cell r="A8327" t="str">
            <v>E631629</v>
          </cell>
          <cell r="B8327">
            <v>910.91</v>
          </cell>
          <cell r="C8327" t="str">
            <v>BIJOUX stropna G9 2x40W 30x11cm aluminij/aluminij</v>
          </cell>
          <cell r="O8327">
            <v>1198.5</v>
          </cell>
        </row>
        <row r="8328">
          <cell r="A8328" t="str">
            <v>E631634</v>
          </cell>
          <cell r="B8328">
            <v>1355.97</v>
          </cell>
          <cell r="C8328" t="str">
            <v>BIJOUX stropna G9 3x40W 52x11cm aluminij/bijela</v>
          </cell>
          <cell r="O8328">
            <v>1198.5</v>
          </cell>
        </row>
        <row r="8329">
          <cell r="A8329" t="str">
            <v>E631639</v>
          </cell>
          <cell r="B8329">
            <v>1268.19</v>
          </cell>
          <cell r="C8329" t="str">
            <v>BIJOUX stropna G9 3x40W 52x11cm aluminij/aluminij</v>
          </cell>
          <cell r="O8329">
            <v>1198.5</v>
          </cell>
        </row>
        <row r="8330">
          <cell r="A8330" t="str">
            <v>E632600</v>
          </cell>
          <cell r="B8330">
            <v>451.99</v>
          </cell>
          <cell r="C8330" t="str">
            <v>RALLY GZ10 50W</v>
          </cell>
          <cell r="O8330">
            <v>2260.5</v>
          </cell>
        </row>
        <row r="8331">
          <cell r="A8331" t="str">
            <v>E632620</v>
          </cell>
          <cell r="B8331">
            <v>1010.2399999999999</v>
          </cell>
          <cell r="C8331" t="str">
            <v>RALLY GZ10 2x50W</v>
          </cell>
          <cell r="O8331">
            <v>2260.5</v>
          </cell>
        </row>
        <row r="8332">
          <cell r="A8332" t="str">
            <v>E632630</v>
          </cell>
          <cell r="B8332">
            <v>1433.74</v>
          </cell>
          <cell r="C8332" t="str">
            <v>RALLY GZ10 3x50W</v>
          </cell>
          <cell r="O8332">
            <v>2260.5</v>
          </cell>
        </row>
        <row r="8333">
          <cell r="A8333" t="str">
            <v>E632650</v>
          </cell>
          <cell r="B8333">
            <v>2178.33</v>
          </cell>
          <cell r="C8333" t="str">
            <v>RALLY GZ10 5x50W</v>
          </cell>
          <cell r="O8333">
            <v>2260.5</v>
          </cell>
        </row>
        <row r="8334">
          <cell r="A8334" t="str">
            <v>E638500</v>
          </cell>
          <cell r="B8334">
            <v>676.83</v>
          </cell>
          <cell r="C8334" t="str">
            <v>MINI TREND rfl. Jack sistem l=100cm staklo transparent</v>
          </cell>
          <cell r="O8334">
            <v>3142.5</v>
          </cell>
        </row>
        <row r="8335">
          <cell r="A8335" t="str">
            <v>E638504</v>
          </cell>
          <cell r="B8335">
            <v>659.89</v>
          </cell>
          <cell r="C8335" t="str">
            <v>MINI TREND rfl. Jack sistem l=100cm staklo opal</v>
          </cell>
          <cell r="O8335">
            <v>3142.5</v>
          </cell>
        </row>
        <row r="8336">
          <cell r="A8336" t="str">
            <v>E638509</v>
          </cell>
          <cell r="B8336">
            <v>606.76</v>
          </cell>
          <cell r="C8336" t="str">
            <v>MINI TREND rfl. Jack sistem l=100cm aluminij</v>
          </cell>
          <cell r="O8336">
            <v>3142.5</v>
          </cell>
        </row>
        <row r="8337">
          <cell r="A8337" t="str">
            <v>E638509X</v>
          </cell>
          <cell r="B8337">
            <v>719.95</v>
          </cell>
          <cell r="C8337" t="str">
            <v>TREND "M" refl. za CURVO 230 l=150cm</v>
          </cell>
          <cell r="O8337">
            <v>3142.5</v>
          </cell>
        </row>
        <row r="8338">
          <cell r="A8338" t="str">
            <v>E638610</v>
          </cell>
          <cell r="B8338">
            <v>756.91</v>
          </cell>
          <cell r="C8338" t="str">
            <v>TREND "V" refl. Sa bazom, max 60W G9, l=50cm</v>
          </cell>
          <cell r="O8338">
            <v>1198.5</v>
          </cell>
        </row>
        <row r="8339">
          <cell r="A8339" t="str">
            <v>E638619</v>
          </cell>
          <cell r="B8339">
            <v>669.9</v>
          </cell>
          <cell r="C8339" t="e">
            <v>#N/A</v>
          </cell>
          <cell r="O8339">
            <v>1198.5</v>
          </cell>
        </row>
        <row r="8340">
          <cell r="A8340" t="str">
            <v>E638700</v>
          </cell>
          <cell r="B8340">
            <v>633.71</v>
          </cell>
          <cell r="C8340" t="str">
            <v>MINI TREND rfl. Jack sistem l=25cm staklo transparent</v>
          </cell>
          <cell r="O8340">
            <v>1198.5</v>
          </cell>
        </row>
        <row r="8341">
          <cell r="A8341" t="str">
            <v>E638700X</v>
          </cell>
          <cell r="B8341">
            <v>815.43000000000006</v>
          </cell>
          <cell r="C8341" t="str">
            <v>TREND "V" refl. Za CURVO 230, max 60W G9, l=25cm</v>
          </cell>
          <cell r="O8341">
            <v>2260.5</v>
          </cell>
        </row>
        <row r="8342">
          <cell r="A8342" t="str">
            <v>E638704</v>
          </cell>
          <cell r="B8342">
            <v>606.76</v>
          </cell>
          <cell r="C8342" t="str">
            <v>MINI TREND rfl. Jack sistem l=25cm staklo opal</v>
          </cell>
          <cell r="O8342">
            <v>2260.5</v>
          </cell>
        </row>
        <row r="8343">
          <cell r="A8343" t="str">
            <v>E638704X</v>
          </cell>
          <cell r="B8343">
            <v>798.49</v>
          </cell>
          <cell r="C8343" t="str">
            <v>MINI TREND rfl. Jack sistem l=50cm staklo opal</v>
          </cell>
          <cell r="O8343">
            <v>2260.5</v>
          </cell>
        </row>
        <row r="8344">
          <cell r="A8344" t="str">
            <v>E638709</v>
          </cell>
          <cell r="B8344">
            <v>581.35</v>
          </cell>
          <cell r="C8344" t="str">
            <v>MINI TREND rfl. Jack sistem l=25cm aluminij</v>
          </cell>
          <cell r="O8344">
            <v>2260.5</v>
          </cell>
        </row>
        <row r="8345">
          <cell r="A8345" t="str">
            <v>E638709X</v>
          </cell>
          <cell r="B8345">
            <v>771.54000000000008</v>
          </cell>
          <cell r="C8345" t="str">
            <v>TREND "M" refl. za CURVO 230, max 60W G9, l=25cm</v>
          </cell>
          <cell r="O8345">
            <v>3186.75</v>
          </cell>
        </row>
        <row r="8346">
          <cell r="A8346" t="str">
            <v>E638710</v>
          </cell>
          <cell r="B8346">
            <v>669.13000000000011</v>
          </cell>
          <cell r="C8346" t="str">
            <v>MINI TREND rfl. Jack sistem l=50cm staklo transparent</v>
          </cell>
          <cell r="O8346">
            <v>2794.5</v>
          </cell>
        </row>
        <row r="8347">
          <cell r="A8347" t="str">
            <v>E638710C</v>
          </cell>
          <cell r="B8347">
            <v>733.81</v>
          </cell>
          <cell r="C8347" t="str">
            <v>TREND "V" refl. Za CAVOQUICK, max 60W G9, l=25cm</v>
          </cell>
          <cell r="O8347">
            <v>353.25</v>
          </cell>
        </row>
        <row r="8348">
          <cell r="A8348" t="str">
            <v>E638714</v>
          </cell>
          <cell r="B8348">
            <v>642.18000000000006</v>
          </cell>
          <cell r="C8348" t="str">
            <v>MINI TREND rfl. Jack sistem l=50cm staklo opal</v>
          </cell>
          <cell r="O8348">
            <v>412.5</v>
          </cell>
        </row>
        <row r="8349">
          <cell r="A8349" t="str">
            <v>E638719</v>
          </cell>
          <cell r="B8349">
            <v>617.54000000000008</v>
          </cell>
          <cell r="C8349" t="str">
            <v>MINI TREND rfl. Jack sistem l=50cm aluminij</v>
          </cell>
          <cell r="O8349">
            <v>412.5</v>
          </cell>
        </row>
        <row r="8350">
          <cell r="A8350" t="str">
            <v>E638750</v>
          </cell>
          <cell r="B8350">
            <v>893.97</v>
          </cell>
          <cell r="C8350" t="str">
            <v>MINI TREND rfl. Jack sistem ruka 40x50cm staklo transparent</v>
          </cell>
          <cell r="O8350">
            <v>412.5</v>
          </cell>
        </row>
        <row r="8351">
          <cell r="A8351" t="str">
            <v>E638754</v>
          </cell>
          <cell r="B8351">
            <v>867.02</v>
          </cell>
          <cell r="C8351" t="str">
            <v>MINI TREND rfl. Jack sistem ruka 40x50cm staklo opal</v>
          </cell>
          <cell r="O8351">
            <v>862.5</v>
          </cell>
        </row>
        <row r="8352">
          <cell r="A8352" t="str">
            <v>E638759</v>
          </cell>
          <cell r="B8352">
            <v>842.38000000000011</v>
          </cell>
          <cell r="C8352" t="str">
            <v>MINI TREND rfl. Jack sistem ruka 40x50cm aluminij</v>
          </cell>
          <cell r="O8352">
            <v>981</v>
          </cell>
        </row>
        <row r="8353">
          <cell r="A8353" t="str">
            <v>E638790</v>
          </cell>
          <cell r="B8353">
            <v>675.29000000000008</v>
          </cell>
          <cell r="C8353" t="str">
            <v>MINITREND reflektor za CURVO 12, 50W GU5,3, staklo transparentno</v>
          </cell>
          <cell r="O8353">
            <v>496.5</v>
          </cell>
        </row>
        <row r="8354">
          <cell r="A8354" t="str">
            <v>E638794</v>
          </cell>
          <cell r="B8354">
            <v>649.11</v>
          </cell>
          <cell r="C8354" t="str">
            <v>MINITREND reflektor za CURVO 12, 50W GU5,3, staklo opalno</v>
          </cell>
          <cell r="O8354">
            <v>915</v>
          </cell>
        </row>
        <row r="8355">
          <cell r="A8355" t="str">
            <v>E638799</v>
          </cell>
          <cell r="B8355">
            <v>616</v>
          </cell>
          <cell r="C8355" t="str">
            <v>MINITREND reflektor za CURVO 12, 50W GU5,3, odsijač aluminijski</v>
          </cell>
          <cell r="O8355">
            <v>266.25</v>
          </cell>
        </row>
        <row r="8356">
          <cell r="A8356" t="str">
            <v>E638924</v>
          </cell>
          <cell r="B8356">
            <v>582.12</v>
          </cell>
          <cell r="C8356" t="str">
            <v>MINITREND zidna s bazom G9 60W aluminij/bijela</v>
          </cell>
          <cell r="O8356">
            <v>862.5</v>
          </cell>
        </row>
        <row r="8357">
          <cell r="A8357" t="str">
            <v>E638929</v>
          </cell>
          <cell r="B8357">
            <v>529.76</v>
          </cell>
          <cell r="C8357" t="str">
            <v>MINITREND zidna s bazom G9 60W aluminij/aluminij</v>
          </cell>
          <cell r="O8357">
            <v>862.5</v>
          </cell>
        </row>
        <row r="8358">
          <cell r="A8358" t="str">
            <v>E638934</v>
          </cell>
          <cell r="B8358">
            <v>703.78000000000009</v>
          </cell>
          <cell r="C8358" t="str">
            <v>MINITREND stolna/zidna sa štipaljkom G9 60W aluminij/bijela</v>
          </cell>
          <cell r="O8358">
            <v>981</v>
          </cell>
        </row>
        <row r="8359">
          <cell r="A8359" t="str">
            <v>E638944</v>
          </cell>
          <cell r="B8359">
            <v>689.92</v>
          </cell>
          <cell r="C8359" t="str">
            <v>MINITREND zidna zakretna G9 60W aluminij/bijela</v>
          </cell>
          <cell r="O8359">
            <v>496.5</v>
          </cell>
        </row>
        <row r="8360">
          <cell r="A8360" t="str">
            <v>E638949</v>
          </cell>
          <cell r="B8360">
            <v>640.64</v>
          </cell>
          <cell r="C8360" t="str">
            <v>MINITREND zidna zakretna G9 60W aluminij/aluminij</v>
          </cell>
          <cell r="O8360">
            <v>266.25</v>
          </cell>
        </row>
        <row r="8361">
          <cell r="A8361" t="str">
            <v>E638954</v>
          </cell>
          <cell r="B8361">
            <v>715.33</v>
          </cell>
          <cell r="C8361" t="str">
            <v>MINITREND zidna zakretna mobilna G9 60W aluminij/bijela</v>
          </cell>
          <cell r="O8361">
            <v>862.5</v>
          </cell>
        </row>
        <row r="8362">
          <cell r="A8362" t="str">
            <v>E638959</v>
          </cell>
          <cell r="B8362">
            <v>695.31</v>
          </cell>
          <cell r="C8362" t="str">
            <v>MINITREND zidna zakretna mobilna G9 60W aluminij/aluminij</v>
          </cell>
          <cell r="O8362">
            <v>862.5</v>
          </cell>
        </row>
        <row r="8363">
          <cell r="A8363" t="str">
            <v>E650410</v>
          </cell>
          <cell r="B8363">
            <v>849.31</v>
          </cell>
          <cell r="C8363" t="str">
            <v>EVOLUTION sa bazom GU5,3 50W transparent</v>
          </cell>
          <cell r="O8363">
            <v>981</v>
          </cell>
        </row>
        <row r="8364">
          <cell r="A8364" t="str">
            <v>E650410R</v>
          </cell>
          <cell r="B8364">
            <v>496.65000000000003</v>
          </cell>
          <cell r="C8364" t="str">
            <v>LUCE MOBILE EVOLUTION refl. za montažu na panele, 1x50W GU5,3</v>
          </cell>
          <cell r="O8364">
            <v>496.5</v>
          </cell>
        </row>
        <row r="8365">
          <cell r="A8365" t="str">
            <v>E650414</v>
          </cell>
          <cell r="B8365">
            <v>849.31</v>
          </cell>
          <cell r="C8365" t="str">
            <v>EVOLUTION sa bazom GU5,3 50W bijeli</v>
          </cell>
          <cell r="O8365">
            <v>266.25</v>
          </cell>
        </row>
        <row r="8366">
          <cell r="A8366" t="str">
            <v>E650415</v>
          </cell>
          <cell r="B8366">
            <v>849.31</v>
          </cell>
          <cell r="C8366" t="str">
            <v>EVOLUTION sa bazom GU5,3 50W crni</v>
          </cell>
          <cell r="O8366">
            <v>862.5</v>
          </cell>
        </row>
        <row r="8367">
          <cell r="A8367" t="str">
            <v>E650420</v>
          </cell>
          <cell r="B8367">
            <v>1018.7100000000002</v>
          </cell>
          <cell r="C8367" t="str">
            <v>EVOLUTION sa bazom GU5,3 2x50W transparent</v>
          </cell>
          <cell r="O8367">
            <v>969</v>
          </cell>
        </row>
        <row r="8368">
          <cell r="A8368" t="str">
            <v>E650420R</v>
          </cell>
          <cell r="B8368">
            <v>663.74</v>
          </cell>
          <cell r="C8368" t="str">
            <v>LUCE MOBILE EVOLUTION refl. za montažu na panele, 2x50W GU5,3</v>
          </cell>
          <cell r="O8368">
            <v>957.75</v>
          </cell>
        </row>
        <row r="8369">
          <cell r="A8369" t="str">
            <v>E650424</v>
          </cell>
          <cell r="B8369">
            <v>1018.7100000000002</v>
          </cell>
          <cell r="C8369" t="str">
            <v>EVOLUTION sa bazom GU5,3 2x50W transparent</v>
          </cell>
          <cell r="O8369">
            <v>1087.5</v>
          </cell>
        </row>
        <row r="8370">
          <cell r="A8370" t="str">
            <v>E650425</v>
          </cell>
          <cell r="B8370">
            <v>1018.7100000000002</v>
          </cell>
          <cell r="C8370" t="str">
            <v>EVOLUTION sa bazom GU5,3 2x50W transparent</v>
          </cell>
          <cell r="O8370">
            <v>1054.5</v>
          </cell>
        </row>
        <row r="8371">
          <cell r="A8371" t="str">
            <v>E650520</v>
          </cell>
          <cell r="B8371">
            <v>1230.46</v>
          </cell>
          <cell r="C8371" t="str">
            <v>EVOLUTION visilica GU5,3 2x50W transparent</v>
          </cell>
          <cell r="O8371">
            <v>427.5</v>
          </cell>
        </row>
        <row r="8372">
          <cell r="A8372" t="str">
            <v>E650524</v>
          </cell>
          <cell r="B8372">
            <v>1230.46</v>
          </cell>
          <cell r="C8372" t="str">
            <v>EVOLUTION visilica GU5,3 2x50W bijela</v>
          </cell>
          <cell r="O8372">
            <v>1005</v>
          </cell>
        </row>
        <row r="8373">
          <cell r="A8373" t="str">
            <v>E650525</v>
          </cell>
          <cell r="B8373">
            <v>1230.46</v>
          </cell>
          <cell r="C8373" t="str">
            <v>EVOLUTION visilica GU5,3 2x50W crna</v>
          </cell>
          <cell r="O8373">
            <v>969</v>
          </cell>
        </row>
        <row r="8374">
          <cell r="A8374" t="str">
            <v>E650540</v>
          </cell>
          <cell r="B8374">
            <v>2320.7799999999997</v>
          </cell>
          <cell r="C8374" t="str">
            <v>EVOLUTION visilica GU5,3 4x50W linijska transparent</v>
          </cell>
          <cell r="O8374">
            <v>1087.5</v>
          </cell>
        </row>
        <row r="8375">
          <cell r="A8375" t="str">
            <v>E650540Q</v>
          </cell>
          <cell r="B8375">
            <v>2320.7799999999997</v>
          </cell>
          <cell r="C8375" t="str">
            <v>EVOLUTION visilica GU5,3 4x50W kvadratna transparent</v>
          </cell>
          <cell r="O8375">
            <v>427.5</v>
          </cell>
        </row>
        <row r="8376">
          <cell r="A8376" t="str">
            <v>E650544</v>
          </cell>
          <cell r="B8376">
            <v>2320.7799999999997</v>
          </cell>
          <cell r="C8376" t="str">
            <v>EVOLUTION visilica GU5,3 4x50W linijska crna</v>
          </cell>
          <cell r="O8376">
            <v>1005</v>
          </cell>
        </row>
        <row r="8377">
          <cell r="A8377" t="str">
            <v>E650545</v>
          </cell>
          <cell r="B8377">
            <v>2320.7799999999997</v>
          </cell>
          <cell r="C8377" t="str">
            <v>EVOLUTION visilica GU5,3 4x50W linijska bijela</v>
          </cell>
          <cell r="O8377">
            <v>969</v>
          </cell>
        </row>
        <row r="8378">
          <cell r="A8378" t="str">
            <v>E650560</v>
          </cell>
          <cell r="B8378">
            <v>3226.3</v>
          </cell>
          <cell r="C8378" t="str">
            <v>EVOLUTION visilica GU5,3 6x50W linijska transparent</v>
          </cell>
          <cell r="O8378">
            <v>1087.5</v>
          </cell>
        </row>
        <row r="8379">
          <cell r="A8379" t="str">
            <v>E650560R</v>
          </cell>
          <cell r="B8379">
            <v>3226.3</v>
          </cell>
          <cell r="C8379" t="str">
            <v>EVOLUTION visilica GU5,3 6x50W pravokutna transparent</v>
          </cell>
          <cell r="O8379">
            <v>427.5</v>
          </cell>
        </row>
        <row r="8380">
          <cell r="A8380" t="str">
            <v>E650564</v>
          </cell>
          <cell r="B8380">
            <v>3226.3</v>
          </cell>
          <cell r="C8380" t="str">
            <v>EVOLUTION visilica GU5,3 6x50W linijska crna</v>
          </cell>
          <cell r="O8380">
            <v>1005</v>
          </cell>
        </row>
        <row r="8381">
          <cell r="A8381" t="str">
            <v>E650565</v>
          </cell>
          <cell r="B8381">
            <v>3226.3</v>
          </cell>
          <cell r="C8381" t="str">
            <v>EVOLUTION visilica GU5,3 6x50W linijska bijela</v>
          </cell>
          <cell r="O8381">
            <v>1815</v>
          </cell>
        </row>
        <row r="8382">
          <cell r="A8382" t="str">
            <v>E650620</v>
          </cell>
          <cell r="B8382">
            <v>1230.46</v>
          </cell>
          <cell r="C8382" t="str">
            <v>EVOLUTION TIGE visilica GU5,3 2x50W transparent</v>
          </cell>
          <cell r="O8382">
            <v>2450.25</v>
          </cell>
        </row>
        <row r="8383">
          <cell r="A8383" t="str">
            <v>E650624</v>
          </cell>
          <cell r="B8383">
            <v>1230.46</v>
          </cell>
          <cell r="C8383" t="str">
            <v>EVOLUTION TIGE visilica GU5,3 2x50W bijela</v>
          </cell>
          <cell r="O8383">
            <v>2385.75</v>
          </cell>
        </row>
        <row r="8384">
          <cell r="A8384" t="str">
            <v>E650625</v>
          </cell>
          <cell r="B8384">
            <v>1230.46</v>
          </cell>
          <cell r="C8384" t="str">
            <v>EVOLUTION TIGE visilica GU5,3 2x50W crna</v>
          </cell>
          <cell r="O8384">
            <v>2190.75</v>
          </cell>
        </row>
        <row r="8385">
          <cell r="A8385" t="str">
            <v>E650640</v>
          </cell>
          <cell r="B8385">
            <v>2320.7799999999997</v>
          </cell>
          <cell r="C8385" t="str">
            <v>EVOLUTION TIGE visilica GU5,3 4x50W linijska transparent</v>
          </cell>
          <cell r="O8385">
            <v>1815</v>
          </cell>
        </row>
        <row r="8386">
          <cell r="A8386" t="str">
            <v>E650640Q</v>
          </cell>
          <cell r="B8386">
            <v>2320.7799999999997</v>
          </cell>
          <cell r="C8386" t="str">
            <v>EVOLUTION TIGE visilica GU5,3 4x50W kvadratna transparent</v>
          </cell>
          <cell r="O8386">
            <v>1815</v>
          </cell>
        </row>
        <row r="8387">
          <cell r="A8387" t="str">
            <v>E650644</v>
          </cell>
          <cell r="B8387">
            <v>2320.7799999999997</v>
          </cell>
          <cell r="C8387" t="str">
            <v>EVOLUTION TIGE visilica GU5,3 4x50W linijska bijela</v>
          </cell>
          <cell r="O8387">
            <v>2415</v>
          </cell>
        </row>
        <row r="8388">
          <cell r="A8388" t="str">
            <v>E650645</v>
          </cell>
          <cell r="B8388">
            <v>2320.7799999999997</v>
          </cell>
          <cell r="C8388" t="str">
            <v>EVOLUTION TIGE visilica GU5,3 4x50W linijska crna</v>
          </cell>
          <cell r="O8388">
            <v>3140.25</v>
          </cell>
        </row>
        <row r="8389">
          <cell r="A8389" t="str">
            <v>E650660</v>
          </cell>
          <cell r="B8389">
            <v>3271.73</v>
          </cell>
          <cell r="C8389" t="str">
            <v>EVOLUTION TIGE visilica GU5,3 6x50W linijska transparent</v>
          </cell>
          <cell r="O8389">
            <v>3075</v>
          </cell>
        </row>
        <row r="8390">
          <cell r="A8390" t="str">
            <v>E650660R</v>
          </cell>
          <cell r="B8390">
            <v>2869.0200000000004</v>
          </cell>
          <cell r="C8390" t="str">
            <v>EVOLUTION TIGE visilica GU5,3 6x50W pravokutna transparent</v>
          </cell>
          <cell r="O8390">
            <v>2880</v>
          </cell>
        </row>
        <row r="8391">
          <cell r="A8391" t="str">
            <v>E650700</v>
          </cell>
          <cell r="B8391">
            <v>362.67</v>
          </cell>
          <cell r="C8391" t="str">
            <v>EVOLUTION reflektor za CURVO 12, 1x50W GU5,3, staklo transparentno</v>
          </cell>
          <cell r="O8391">
            <v>345</v>
          </cell>
        </row>
        <row r="8392">
          <cell r="A8392" t="str">
            <v>E650700J</v>
          </cell>
          <cell r="B8392">
            <v>423.5</v>
          </cell>
          <cell r="C8392" t="str">
            <v>EVOLUTION reflektor za Jack system GU5,3 50W L=20cm staklo transparentno</v>
          </cell>
          <cell r="O8392">
            <v>345</v>
          </cell>
        </row>
        <row r="8393">
          <cell r="A8393" t="str">
            <v>E650704J</v>
          </cell>
          <cell r="B8393">
            <v>423.5</v>
          </cell>
          <cell r="C8393" t="str">
            <v>EVOLUTION reflektor za Jack system GU5,3 50W L=20cm staklo bijelo</v>
          </cell>
          <cell r="O8393">
            <v>742.5</v>
          </cell>
        </row>
        <row r="8394">
          <cell r="A8394" t="str">
            <v>E650705J</v>
          </cell>
          <cell r="B8394">
            <v>423.5</v>
          </cell>
          <cell r="C8394" t="str">
            <v>EVOLUTION reflektor za Jack system GU5,3 50W L=20cm staklo crno</v>
          </cell>
          <cell r="O8394">
            <v>742.5</v>
          </cell>
        </row>
        <row r="8395">
          <cell r="A8395" t="str">
            <v>E650710C</v>
          </cell>
          <cell r="B8395">
            <v>885.5</v>
          </cell>
          <cell r="C8395" t="str">
            <v>EVOLUTION reflektor za CAVOQUICK GU5,3 50W transparent</v>
          </cell>
          <cell r="O8395">
            <v>1357.5</v>
          </cell>
        </row>
        <row r="8396">
          <cell r="A8396" t="str">
            <v>E650710D</v>
          </cell>
          <cell r="B8396">
            <v>1007.1600000000001</v>
          </cell>
          <cell r="C8396" t="str">
            <v>EVOLUTION reflektor za EUROSTANDARD GU5,3 50W transparent</v>
          </cell>
          <cell r="O8396">
            <v>1599</v>
          </cell>
        </row>
        <row r="8397">
          <cell r="A8397" t="str">
            <v>E650710J</v>
          </cell>
          <cell r="B8397">
            <v>509.74</v>
          </cell>
          <cell r="C8397" t="str">
            <v>EVOLUTION reflektor za Jack system GU5,3 50W L=35cm staklo transparentno</v>
          </cell>
          <cell r="O8397">
            <v>1357.5</v>
          </cell>
        </row>
        <row r="8398">
          <cell r="A8398" t="str">
            <v>E650710T</v>
          </cell>
          <cell r="B8398">
            <v>939.4</v>
          </cell>
          <cell r="C8398" t="str">
            <v>EVOLUTION reflektor za SLIM 3, 1x50W GU5,3</v>
          </cell>
          <cell r="O8398">
            <v>1801.5</v>
          </cell>
        </row>
        <row r="8399">
          <cell r="A8399" t="str">
            <v>E650710W</v>
          </cell>
          <cell r="B8399">
            <v>273.35000000000002</v>
          </cell>
          <cell r="C8399" t="str">
            <v>EVOLUTION reflektor za WIRES GU5,3 50W transparent</v>
          </cell>
          <cell r="O8399">
            <v>169.5</v>
          </cell>
        </row>
        <row r="8400">
          <cell r="A8400" t="str">
            <v>E650710X</v>
          </cell>
          <cell r="B8400">
            <v>885.5</v>
          </cell>
          <cell r="C8400" t="str">
            <v>EVOLUTION reflektor za CURVO230 GU5,3 50W transparent</v>
          </cell>
          <cell r="O8400">
            <v>300</v>
          </cell>
        </row>
        <row r="8401">
          <cell r="A8401" t="str">
            <v>E650714C</v>
          </cell>
          <cell r="B8401">
            <v>885.5</v>
          </cell>
          <cell r="C8401" t="str">
            <v>EVOLUTION reflektor za CAVOQUICK GU5,3 50W bijelo</v>
          </cell>
          <cell r="O8401">
            <v>228.75</v>
          </cell>
        </row>
        <row r="8402">
          <cell r="A8402" t="str">
            <v>E650714D</v>
          </cell>
          <cell r="B8402">
            <v>1007.1600000000001</v>
          </cell>
          <cell r="C8402" t="str">
            <v>EVOLUTION reflektor za EUROSTANDARD GU5,3 50W bijelo</v>
          </cell>
          <cell r="O8402">
            <v>180</v>
          </cell>
        </row>
        <row r="8403">
          <cell r="A8403" t="str">
            <v>E650714J</v>
          </cell>
          <cell r="B8403">
            <v>509.74</v>
          </cell>
          <cell r="C8403" t="str">
            <v>EVOLUTION reflektor za Jack system GU5,3 50W L=35cm staklo bijelo</v>
          </cell>
          <cell r="O8403">
            <v>180</v>
          </cell>
        </row>
        <row r="8404">
          <cell r="A8404" t="str">
            <v>E650714W</v>
          </cell>
          <cell r="B8404">
            <v>273.35000000000002</v>
          </cell>
          <cell r="C8404" t="str">
            <v>EVOLUTION reflektor za WIRES GU5,3 50W bijelo</v>
          </cell>
          <cell r="O8404">
            <v>180</v>
          </cell>
        </row>
        <row r="8405">
          <cell r="A8405" t="str">
            <v>E650714X</v>
          </cell>
          <cell r="B8405">
            <v>885.5</v>
          </cell>
          <cell r="C8405" t="str">
            <v>EVOLUTION reflektor za CURVO230 GU5,3 50W bijelo</v>
          </cell>
          <cell r="O8405">
            <v>180</v>
          </cell>
        </row>
        <row r="8406">
          <cell r="A8406" t="str">
            <v>E650715C</v>
          </cell>
          <cell r="B8406">
            <v>885.5</v>
          </cell>
          <cell r="C8406" t="str">
            <v>EVOLUTION reflektor za CAVOQUICK GU5,3 50W crno</v>
          </cell>
          <cell r="O8406">
            <v>180</v>
          </cell>
        </row>
        <row r="8407">
          <cell r="A8407" t="str">
            <v>E650715D</v>
          </cell>
          <cell r="B8407">
            <v>1007.1600000000001</v>
          </cell>
          <cell r="C8407" t="str">
            <v>EVOLUTION reflektor za EUROSTANDARD GU5,3 50W crno</v>
          </cell>
          <cell r="O8407">
            <v>180</v>
          </cell>
        </row>
        <row r="8408">
          <cell r="A8408" t="str">
            <v>E650715J</v>
          </cell>
          <cell r="B8408">
            <v>509.74</v>
          </cell>
          <cell r="C8408" t="str">
            <v>EVOLUTION reflektor za Jack system GU5,3 50W L=35cm staklo crno</v>
          </cell>
          <cell r="O8408">
            <v>180</v>
          </cell>
        </row>
        <row r="8409">
          <cell r="A8409" t="str">
            <v>E650715W</v>
          </cell>
          <cell r="B8409">
            <v>273.35000000000002</v>
          </cell>
          <cell r="C8409" t="str">
            <v>EVOLUTION reflektor za WIRES GU5,3 50W crno</v>
          </cell>
          <cell r="O8409">
            <v>180</v>
          </cell>
        </row>
        <row r="8410">
          <cell r="A8410" t="str">
            <v>E650715X</v>
          </cell>
          <cell r="B8410">
            <v>885.5</v>
          </cell>
          <cell r="C8410" t="str">
            <v>EVOLUTION reflektor za CURVO230 GU5,3 50W crno</v>
          </cell>
          <cell r="O8410">
            <v>209.25</v>
          </cell>
        </row>
        <row r="8411">
          <cell r="A8411" t="str">
            <v>E650720</v>
          </cell>
          <cell r="B8411">
            <v>994.83999999999992</v>
          </cell>
          <cell r="C8411" t="str">
            <v>EVOLUTION za Biquick GU5,3 2x50W transparent</v>
          </cell>
          <cell r="O8411">
            <v>244.5</v>
          </cell>
        </row>
        <row r="8412">
          <cell r="A8412" t="str">
            <v>E650720C</v>
          </cell>
          <cell r="B8412">
            <v>983.29000000000008</v>
          </cell>
          <cell r="C8412" t="str">
            <v>EVOLUTION reflektor za CAVOQUICK, 2x50W GU5,3</v>
          </cell>
          <cell r="O8412">
            <v>244.5</v>
          </cell>
        </row>
        <row r="8413">
          <cell r="A8413" t="str">
            <v>E650720D</v>
          </cell>
          <cell r="B8413">
            <v>1116.5</v>
          </cell>
          <cell r="C8413" t="str">
            <v>EVOLUTION reflektor za EUROSTANDARD GU5,3 2x50W transparent</v>
          </cell>
          <cell r="O8413">
            <v>250.5</v>
          </cell>
        </row>
        <row r="8414">
          <cell r="A8414" t="str">
            <v>E650720T</v>
          </cell>
          <cell r="B8414">
            <v>1082.6199999999999</v>
          </cell>
          <cell r="C8414" t="str">
            <v>EVOLUTION reflektor za SLIM 3, 2x50W GU5,3</v>
          </cell>
          <cell r="O8414">
            <v>291.75</v>
          </cell>
        </row>
        <row r="8415">
          <cell r="A8415" t="str">
            <v>E650720W</v>
          </cell>
          <cell r="B8415">
            <v>438.90000000000003</v>
          </cell>
          <cell r="C8415" t="str">
            <v>EVOLUTION reflektor za WIRES GU5,3 2x50W transparent</v>
          </cell>
          <cell r="O8415">
            <v>291.75</v>
          </cell>
        </row>
        <row r="8416">
          <cell r="A8416" t="str">
            <v>E650720X</v>
          </cell>
          <cell r="B8416">
            <v>1031.8</v>
          </cell>
          <cell r="C8416" t="str">
            <v>EVOLUTION reflektor za CURVO230 GU5,3 2x50W transparent</v>
          </cell>
          <cell r="O8416">
            <v>600</v>
          </cell>
        </row>
        <row r="8417">
          <cell r="A8417" t="str">
            <v>E650724</v>
          </cell>
          <cell r="B8417">
            <v>994.83999999999992</v>
          </cell>
          <cell r="C8417" t="str">
            <v>EVOLUTION za Biquick GU5,3 2x50W bijelo</v>
          </cell>
          <cell r="O8417">
            <v>675</v>
          </cell>
        </row>
        <row r="8418">
          <cell r="A8418" t="str">
            <v>E650724D</v>
          </cell>
          <cell r="B8418">
            <v>1116.5</v>
          </cell>
          <cell r="C8418" t="str">
            <v>EVOLUTION reflektor za EUROSTANDARD GU5,3 2x50W bijeli</v>
          </cell>
          <cell r="O8418">
            <v>252</v>
          </cell>
        </row>
        <row r="8419">
          <cell r="A8419" t="str">
            <v>E650724W</v>
          </cell>
          <cell r="B8419">
            <v>438.90000000000003</v>
          </cell>
          <cell r="C8419" t="str">
            <v>EVOLUTION reflektor za WIRES GU5,3 2x50W bijeli</v>
          </cell>
          <cell r="O8419">
            <v>252</v>
          </cell>
        </row>
        <row r="8420">
          <cell r="A8420" t="str">
            <v>E650724X</v>
          </cell>
          <cell r="B8420">
            <v>1031.8</v>
          </cell>
          <cell r="C8420" t="str">
            <v>EVOLUTION reflektor za CURVO230 GU5,3 2x50W bijeli</v>
          </cell>
          <cell r="O8420">
            <v>252</v>
          </cell>
        </row>
        <row r="8421">
          <cell r="A8421" t="str">
            <v>E650725</v>
          </cell>
          <cell r="B8421">
            <v>994.83999999999992</v>
          </cell>
          <cell r="C8421" t="str">
            <v>EVOLUTION za Biquick GU5,3 2x50W crno</v>
          </cell>
          <cell r="O8421">
            <v>252</v>
          </cell>
        </row>
        <row r="8422">
          <cell r="A8422" t="str">
            <v>E650725D</v>
          </cell>
          <cell r="B8422">
            <v>1116.5</v>
          </cell>
          <cell r="C8422" t="str">
            <v>EVOLUTION reflektor za EUROSTANDARD GU5,3 2x50W crni</v>
          </cell>
          <cell r="O8422">
            <v>252</v>
          </cell>
        </row>
        <row r="8423">
          <cell r="A8423" t="str">
            <v>E650725W</v>
          </cell>
          <cell r="B8423">
            <v>438.90000000000003</v>
          </cell>
          <cell r="C8423" t="str">
            <v>EVOLUTION reflektor za WIRES GU5,3 2x50W crni</v>
          </cell>
          <cell r="O8423">
            <v>975</v>
          </cell>
        </row>
        <row r="8424">
          <cell r="A8424" t="str">
            <v>E650725X</v>
          </cell>
          <cell r="B8424">
            <v>1031.8</v>
          </cell>
          <cell r="C8424" t="str">
            <v>EVOLUTION reflektor za CURVO230 GU5,3 2x50W crni</v>
          </cell>
          <cell r="O8424">
            <v>810</v>
          </cell>
        </row>
        <row r="8425">
          <cell r="A8425" t="str">
            <v>E650740</v>
          </cell>
          <cell r="B8425">
            <v>1863.4</v>
          </cell>
          <cell r="C8425" t="str">
            <v>EVOLUTION za Biquick GU5,3 4x50W linijska transparent</v>
          </cell>
          <cell r="O8425">
            <v>882</v>
          </cell>
        </row>
        <row r="8426">
          <cell r="A8426" t="str">
            <v>E650740D</v>
          </cell>
          <cell r="B8426">
            <v>2515.59</v>
          </cell>
          <cell r="C8426" t="str">
            <v>EVOLUTION reflektor za EUROSTANDARD, 4x50W GU5,3</v>
          </cell>
          <cell r="O8426">
            <v>590.25</v>
          </cell>
        </row>
        <row r="8427">
          <cell r="A8427" t="str">
            <v>E650740T</v>
          </cell>
          <cell r="B8427">
            <v>2449.3700000000003</v>
          </cell>
          <cell r="C8427" t="str">
            <v>EVOLUTION reflektor za SLIM 3, 4x50W GU5,3</v>
          </cell>
          <cell r="O8427">
            <v>882</v>
          </cell>
        </row>
        <row r="8428">
          <cell r="A8428" t="str">
            <v>E650740X</v>
          </cell>
          <cell r="B8428">
            <v>2249.17</v>
          </cell>
          <cell r="C8428" t="str">
            <v>EVOLUTION reflektor za CURVO 230, 4x50W GU5,3</v>
          </cell>
          <cell r="O8428">
            <v>882</v>
          </cell>
        </row>
        <row r="8429">
          <cell r="A8429" t="str">
            <v>E650744</v>
          </cell>
          <cell r="B8429">
            <v>1863.4</v>
          </cell>
          <cell r="C8429" t="str">
            <v>EVOLUTION za Biquick GU5,3 4x50W linijska bijela</v>
          </cell>
          <cell r="O8429">
            <v>1545</v>
          </cell>
        </row>
        <row r="8430">
          <cell r="A8430" t="str">
            <v>E650745</v>
          </cell>
          <cell r="B8430">
            <v>1863.4</v>
          </cell>
          <cell r="C8430" t="str">
            <v>EVOLUTION za Biquick GU5,3 4x50W linijska crna</v>
          </cell>
          <cell r="O8430">
            <v>765</v>
          </cell>
        </row>
        <row r="8431">
          <cell r="A8431" t="str">
            <v>E650760</v>
          </cell>
          <cell r="B8431">
            <v>2479.4</v>
          </cell>
          <cell r="C8431" t="str">
            <v>EVOLUTION za Biquick GU5,3 6x50W linijska transparent</v>
          </cell>
          <cell r="O8431">
            <v>1545</v>
          </cell>
        </row>
        <row r="8432">
          <cell r="A8432" t="str">
            <v>E650760D</v>
          </cell>
          <cell r="B8432">
            <v>3223.99</v>
          </cell>
          <cell r="C8432" t="str">
            <v>EVOLUTION reflektor za EUROSTANDARD, 6x50W GU5,3</v>
          </cell>
          <cell r="O8432">
            <v>1545</v>
          </cell>
        </row>
        <row r="8433">
          <cell r="A8433" t="str">
            <v>E650760T</v>
          </cell>
          <cell r="B8433">
            <v>3157</v>
          </cell>
          <cell r="C8433" t="str">
            <v>EVOLUTION reflektor za SLIM 3, 6x50W GU5,3</v>
          </cell>
          <cell r="O8433">
            <v>1063.5</v>
          </cell>
        </row>
        <row r="8434">
          <cell r="A8434" t="str">
            <v>E650760X</v>
          </cell>
          <cell r="B8434">
            <v>2956.8</v>
          </cell>
          <cell r="C8434" t="str">
            <v>EVOLUTION reflektor za CURVO 230, 6x50W GU5,3</v>
          </cell>
          <cell r="O8434">
            <v>1063.5</v>
          </cell>
        </row>
        <row r="8435">
          <cell r="A8435" t="str">
            <v>E650810</v>
          </cell>
          <cell r="B8435">
            <v>354.2</v>
          </cell>
          <cell r="C8435" t="str">
            <v>EVOLUTION ugradna halogena GU5,3 50W opal</v>
          </cell>
          <cell r="O8435">
            <v>1063.5</v>
          </cell>
        </row>
        <row r="8436">
          <cell r="A8436" t="str">
            <v>E650815</v>
          </cell>
          <cell r="B8436">
            <v>354.2</v>
          </cell>
          <cell r="C8436" t="str">
            <v>EVOLUTION ugradna halogena GU5,3 50W crna</v>
          </cell>
          <cell r="O8436">
            <v>1677.75</v>
          </cell>
        </row>
        <row r="8437">
          <cell r="A8437" t="str">
            <v>E650820</v>
          </cell>
          <cell r="B8437">
            <v>762.30000000000007</v>
          </cell>
          <cell r="C8437" t="str">
            <v>EVOLUTION ugradna halogena GU5,3 2x50W opal</v>
          </cell>
          <cell r="O8437">
            <v>1677.75</v>
          </cell>
        </row>
        <row r="8438">
          <cell r="A8438" t="str">
            <v>E650825</v>
          </cell>
          <cell r="B8438">
            <v>762.30000000000007</v>
          </cell>
          <cell r="C8438" t="str">
            <v>EVOLUTION ugradna halogena GU5,3 2x50W crna</v>
          </cell>
          <cell r="O8438">
            <v>1677.75</v>
          </cell>
        </row>
        <row r="8439">
          <cell r="A8439" t="str">
            <v>E650840</v>
          </cell>
          <cell r="B8439">
            <v>1393.7</v>
          </cell>
          <cell r="C8439" t="str">
            <v>EVOLUTION ugradna halogena GU5,3 4x50W linijska opal</v>
          </cell>
          <cell r="O8439">
            <v>3347.25</v>
          </cell>
        </row>
        <row r="8440">
          <cell r="A8440" t="str">
            <v>E650840Q</v>
          </cell>
          <cell r="B8440">
            <v>1641.6399999999999</v>
          </cell>
          <cell r="C8440" t="str">
            <v>EVOLUTION ugradna halogena GU5,3 4x50W kvadratna opal</v>
          </cell>
          <cell r="O8440">
            <v>3347.25</v>
          </cell>
        </row>
        <row r="8441">
          <cell r="A8441" t="str">
            <v>E650845</v>
          </cell>
          <cell r="B8441">
            <v>1393.7</v>
          </cell>
          <cell r="C8441" t="str">
            <v>EVOLUTION ugradna halogena GU5,3 4x50W linijska crna</v>
          </cell>
          <cell r="O8441">
            <v>4839</v>
          </cell>
        </row>
        <row r="8442">
          <cell r="A8442" t="str">
            <v>E650860</v>
          </cell>
          <cell r="B8442">
            <v>1849.54</v>
          </cell>
          <cell r="C8442" t="str">
            <v>EVOLUTION ugradna halogena GU5,3 6x50W linijska opal</v>
          </cell>
          <cell r="O8442">
            <v>3347.25</v>
          </cell>
        </row>
        <row r="8443">
          <cell r="A8443" t="str">
            <v>E650900</v>
          </cell>
          <cell r="B8443">
            <v>174.02</v>
          </cell>
          <cell r="C8443" t="str">
            <v>EVOLUTION prsten za GU5,3 transparent</v>
          </cell>
          <cell r="O8443">
            <v>3347.25</v>
          </cell>
        </row>
        <row r="8444">
          <cell r="A8444" t="str">
            <v>E650900C</v>
          </cell>
          <cell r="B8444">
            <v>308</v>
          </cell>
          <cell r="C8444" t="e">
            <v>#N/A</v>
          </cell>
          <cell r="O8444">
            <v>3347.25</v>
          </cell>
        </row>
        <row r="8445">
          <cell r="A8445" t="str">
            <v>E650900P</v>
          </cell>
          <cell r="B8445">
            <v>234.85</v>
          </cell>
          <cell r="C8445" t="e">
            <v>#N/A</v>
          </cell>
          <cell r="O8445">
            <v>3347.25</v>
          </cell>
        </row>
        <row r="8446">
          <cell r="A8446" t="str">
            <v>E650900S</v>
          </cell>
          <cell r="B8446">
            <v>184.8</v>
          </cell>
          <cell r="C8446" t="str">
            <v>EVOLUTION prsten za GU5,3 transparent</v>
          </cell>
          <cell r="O8446">
            <v>4583.25</v>
          </cell>
        </row>
        <row r="8447">
          <cell r="A8447" t="str">
            <v>E650901</v>
          </cell>
          <cell r="B8447">
            <v>184.8</v>
          </cell>
          <cell r="C8447" t="str">
            <v>EVOLUTION prsten za GU5,3 narančast</v>
          </cell>
          <cell r="O8447">
            <v>4199.25</v>
          </cell>
        </row>
        <row r="8448">
          <cell r="A8448" t="str">
            <v>E650901S</v>
          </cell>
          <cell r="B8448">
            <v>184.8</v>
          </cell>
          <cell r="C8448" t="str">
            <v>EVOLUTION prsten za GU5,3 narančast</v>
          </cell>
          <cell r="O8448">
            <v>4583.25</v>
          </cell>
        </row>
        <row r="8449">
          <cell r="A8449" t="str">
            <v>E650903</v>
          </cell>
          <cell r="B8449">
            <v>184.8</v>
          </cell>
          <cell r="C8449" t="str">
            <v>EVOLUTION prsten za GU5,3 zelen</v>
          </cell>
          <cell r="O8449">
            <v>4583.25</v>
          </cell>
        </row>
        <row r="8450">
          <cell r="A8450" t="str">
            <v>E650903S</v>
          </cell>
          <cell r="B8450">
            <v>184.8</v>
          </cell>
          <cell r="C8450" t="str">
            <v>EVOLUTION prsten za GU5,3 zelen</v>
          </cell>
          <cell r="O8450">
            <v>1677.75</v>
          </cell>
        </row>
        <row r="8451">
          <cell r="A8451" t="str">
            <v>E650904</v>
          </cell>
          <cell r="B8451">
            <v>184.8</v>
          </cell>
          <cell r="C8451" t="str">
            <v>EVOLUTION prsten za GU5,3 bijeli</v>
          </cell>
          <cell r="O8451">
            <v>1677.75</v>
          </cell>
        </row>
        <row r="8452">
          <cell r="A8452" t="str">
            <v>E650905</v>
          </cell>
          <cell r="B8452">
            <v>184.8</v>
          </cell>
          <cell r="C8452" t="str">
            <v>EVOLUTION prsten za GU5,3 crni</v>
          </cell>
          <cell r="O8452">
            <v>1677.75</v>
          </cell>
        </row>
        <row r="8453">
          <cell r="A8453" t="str">
            <v>E650908</v>
          </cell>
          <cell r="B8453">
            <v>184.8</v>
          </cell>
          <cell r="C8453" t="str">
            <v>EVOLUTION BOX prsten za GU5,3 bijeli</v>
          </cell>
          <cell r="O8453">
            <v>3741</v>
          </cell>
        </row>
        <row r="8454">
          <cell r="A8454" t="str">
            <v>E650910</v>
          </cell>
          <cell r="B8454">
            <v>214.82999999999998</v>
          </cell>
          <cell r="C8454" t="str">
            <v>EVOLUTION nosač L=25cm aluminij</v>
          </cell>
          <cell r="O8454">
            <v>3347.25</v>
          </cell>
        </row>
        <row r="8455">
          <cell r="A8455" t="str">
            <v>E650910B</v>
          </cell>
          <cell r="B8455">
            <v>251.02</v>
          </cell>
          <cell r="C8455" t="e">
            <v>#N/A</v>
          </cell>
          <cell r="O8455">
            <v>3347.25</v>
          </cell>
        </row>
        <row r="8456">
          <cell r="A8456" t="str">
            <v>E650910N</v>
          </cell>
          <cell r="B8456">
            <v>251.02</v>
          </cell>
          <cell r="C8456" t="e">
            <v>#N/A</v>
          </cell>
          <cell r="O8456">
            <v>4777.5</v>
          </cell>
        </row>
        <row r="8457">
          <cell r="A8457" t="str">
            <v>E650911</v>
          </cell>
          <cell r="B8457">
            <v>257.18</v>
          </cell>
          <cell r="C8457" t="str">
            <v>EVOLUTION nosač L=50cm aluminij</v>
          </cell>
          <cell r="O8457">
            <v>3347.25</v>
          </cell>
        </row>
        <row r="8458">
          <cell r="A8458" t="str">
            <v>E650911B</v>
          </cell>
          <cell r="B8458">
            <v>299.52999999999997</v>
          </cell>
          <cell r="C8458" t="e">
            <v>#N/A</v>
          </cell>
          <cell r="O8458">
            <v>3347.25</v>
          </cell>
        </row>
        <row r="8459">
          <cell r="A8459" t="str">
            <v>E650911N</v>
          </cell>
          <cell r="B8459">
            <v>299.52999999999997</v>
          </cell>
          <cell r="C8459" t="e">
            <v>#N/A</v>
          </cell>
          <cell r="O8459">
            <v>4642.5</v>
          </cell>
        </row>
        <row r="8460">
          <cell r="A8460" t="str">
            <v>E650912</v>
          </cell>
          <cell r="B8460">
            <v>616</v>
          </cell>
          <cell r="C8460" t="str">
            <v>EVOLUTION baza 14x15cm aluminij</v>
          </cell>
          <cell r="O8460">
            <v>4199.25</v>
          </cell>
        </row>
        <row r="8461">
          <cell r="A8461" t="str">
            <v>E650913</v>
          </cell>
          <cell r="B8461">
            <v>693</v>
          </cell>
          <cell r="C8461" t="str">
            <v>EVOLUTION baza 20x18cm aluminij</v>
          </cell>
          <cell r="O8461">
            <v>6354.75</v>
          </cell>
        </row>
        <row r="8462">
          <cell r="A8462" t="str">
            <v>E650921</v>
          </cell>
          <cell r="B8462">
            <v>258.72000000000003</v>
          </cell>
          <cell r="C8462" t="str">
            <v>EVOLUTION filter D=5cm za GU5,3 crveni</v>
          </cell>
          <cell r="O8462">
            <v>384</v>
          </cell>
        </row>
        <row r="8463">
          <cell r="A8463" t="str">
            <v>E650922</v>
          </cell>
          <cell r="B8463">
            <v>258.72000000000003</v>
          </cell>
          <cell r="C8463" t="str">
            <v>EVOLUTION filter D=5cm za GU5,3 zeleni</v>
          </cell>
          <cell r="O8463">
            <v>420</v>
          </cell>
        </row>
        <row r="8464">
          <cell r="A8464" t="str">
            <v>E650923</v>
          </cell>
          <cell r="B8464">
            <v>258.72000000000003</v>
          </cell>
          <cell r="C8464" t="str">
            <v>EVOLUTION filter D=5cm za GU5,3 žuti</v>
          </cell>
          <cell r="O8464">
            <v>420</v>
          </cell>
        </row>
        <row r="8465">
          <cell r="A8465" t="str">
            <v>E650926</v>
          </cell>
          <cell r="B8465">
            <v>258.72000000000003</v>
          </cell>
          <cell r="C8465" t="str">
            <v>EVOLUTION filter D=5cm za GU5,3 plavi</v>
          </cell>
          <cell r="O8465">
            <v>420</v>
          </cell>
        </row>
        <row r="8466">
          <cell r="A8466" t="str">
            <v>E650927</v>
          </cell>
          <cell r="B8466">
            <v>258.72000000000003</v>
          </cell>
          <cell r="C8466" t="str">
            <v>EVOLUTION filter D=5cm za GU5,3 rozi</v>
          </cell>
          <cell r="O8466">
            <v>877.5</v>
          </cell>
        </row>
        <row r="8467">
          <cell r="A8467" t="str">
            <v>E651300</v>
          </cell>
          <cell r="B8467">
            <v>1001</v>
          </cell>
          <cell r="C8467" t="str">
            <v>EVOLUTION Kit za montažu strop-pod reflektora L=350cm</v>
          </cell>
          <cell r="O8467">
            <v>921.75</v>
          </cell>
        </row>
        <row r="8468">
          <cell r="A8468" t="str">
            <v>E651310</v>
          </cell>
          <cell r="B8468">
            <v>831.6</v>
          </cell>
          <cell r="C8468" t="str">
            <v>EVOLUTION Reflektor za montažu na kit strop-pod G53 100W</v>
          </cell>
          <cell r="O8468">
            <v>1057.5</v>
          </cell>
        </row>
        <row r="8469">
          <cell r="A8469" t="str">
            <v>E651410</v>
          </cell>
          <cell r="B8469">
            <v>905.52</v>
          </cell>
          <cell r="C8469" t="str">
            <v>EVOLUTION sa bazom G53 100W transparent</v>
          </cell>
          <cell r="O8469">
            <v>803.25</v>
          </cell>
        </row>
        <row r="8470">
          <cell r="A8470" t="str">
            <v>E651410R</v>
          </cell>
          <cell r="B8470">
            <v>605.99</v>
          </cell>
          <cell r="C8470" t="str">
            <v>LUCE MOBILE EVOLUTION refl. Za montažu na panele, 1x100W AR111</v>
          </cell>
          <cell r="O8470">
            <v>1047.75</v>
          </cell>
        </row>
        <row r="8471">
          <cell r="A8471" t="str">
            <v>E651414</v>
          </cell>
          <cell r="B8471">
            <v>905.52</v>
          </cell>
          <cell r="C8471" t="str">
            <v>EVOLUTION sa bazom G53 100W bijeli</v>
          </cell>
          <cell r="O8471">
            <v>1047.75</v>
          </cell>
        </row>
        <row r="8472">
          <cell r="A8472" t="str">
            <v>E651415</v>
          </cell>
          <cell r="B8472">
            <v>905.52</v>
          </cell>
          <cell r="C8472" t="str">
            <v>EVOLUTION sa bazom G53 100W crni</v>
          </cell>
          <cell r="O8472">
            <v>1047.75</v>
          </cell>
        </row>
        <row r="8473">
          <cell r="A8473" t="str">
            <v>E651420</v>
          </cell>
          <cell r="B8473">
            <v>1586.2</v>
          </cell>
          <cell r="C8473" t="str">
            <v>EVOLUTION sa bazom G53 2x100W transparent</v>
          </cell>
          <cell r="O8473">
            <v>1047.75</v>
          </cell>
        </row>
        <row r="8474">
          <cell r="A8474" t="str">
            <v>E651420R</v>
          </cell>
          <cell r="B8474">
            <v>785.4</v>
          </cell>
          <cell r="C8474" t="str">
            <v>LUCE MOBILE EVOLUTION reflektor za montažu na panele 1x100W AR111</v>
          </cell>
          <cell r="O8474">
            <v>973.5</v>
          </cell>
        </row>
        <row r="8475">
          <cell r="A8475" t="str">
            <v>E651424</v>
          </cell>
          <cell r="B8475">
            <v>1586.2</v>
          </cell>
          <cell r="C8475" t="str">
            <v>EVOLUTION sa bazom G53 2x100W bijeli</v>
          </cell>
          <cell r="O8475">
            <v>352.5</v>
          </cell>
        </row>
        <row r="8476">
          <cell r="A8476" t="str">
            <v>E651425</v>
          </cell>
          <cell r="B8476">
            <v>1586.2</v>
          </cell>
          <cell r="C8476" t="str">
            <v>EVOLUTION sa bazom G53 2x100W crni</v>
          </cell>
          <cell r="O8476">
            <v>921</v>
          </cell>
        </row>
        <row r="8477">
          <cell r="A8477" t="str">
            <v>E651450</v>
          </cell>
          <cell r="B8477">
            <v>1091.8600000000001</v>
          </cell>
          <cell r="C8477" t="str">
            <v>EVOLUTION TIGE visilica G53 100W transparent</v>
          </cell>
          <cell r="O8477">
            <v>877.5</v>
          </cell>
        </row>
        <row r="8478">
          <cell r="A8478" t="str">
            <v>E651454</v>
          </cell>
          <cell r="B8478">
            <v>1091.8600000000001</v>
          </cell>
          <cell r="C8478" t="str">
            <v>EVOLUTION TIGE visilica G53 100W bijeli</v>
          </cell>
          <cell r="O8478">
            <v>921.75</v>
          </cell>
        </row>
        <row r="8479">
          <cell r="A8479" t="str">
            <v>E651455</v>
          </cell>
          <cell r="B8479">
            <v>1091.8600000000001</v>
          </cell>
          <cell r="C8479" t="str">
            <v>EVOLUTION TIGE visilica G53 100W crni</v>
          </cell>
          <cell r="O8479">
            <v>1057.5</v>
          </cell>
        </row>
        <row r="8480">
          <cell r="A8480" t="str">
            <v>E651520</v>
          </cell>
          <cell r="B8480">
            <v>1722.49</v>
          </cell>
          <cell r="C8480" t="str">
            <v>EVOLUTION visilica G53 2x100W transparent</v>
          </cell>
          <cell r="O8480">
            <v>352.5</v>
          </cell>
        </row>
        <row r="8481">
          <cell r="A8481" t="str">
            <v>E651524</v>
          </cell>
          <cell r="B8481">
            <v>1722.49</v>
          </cell>
          <cell r="C8481" t="str">
            <v>EVOLUTION visilica G53 2x100W bijela</v>
          </cell>
          <cell r="O8481">
            <v>921</v>
          </cell>
        </row>
        <row r="8482">
          <cell r="A8482" t="str">
            <v>E651525</v>
          </cell>
          <cell r="B8482">
            <v>1722.49</v>
          </cell>
          <cell r="C8482" t="str">
            <v>EVOLUTION visilica G53 2x100W crna</v>
          </cell>
          <cell r="O8482">
            <v>877.5</v>
          </cell>
        </row>
        <row r="8483">
          <cell r="A8483" t="str">
            <v>E651540</v>
          </cell>
          <cell r="B8483">
            <v>3436.51</v>
          </cell>
          <cell r="C8483" t="str">
            <v>EVOLUTION visilica G53 4x100W linijska transparent</v>
          </cell>
          <cell r="O8483">
            <v>921</v>
          </cell>
        </row>
        <row r="8484">
          <cell r="A8484" t="str">
            <v>E651540Q</v>
          </cell>
          <cell r="B8484">
            <v>3436.51</v>
          </cell>
          <cell r="C8484" t="str">
            <v>EVOLUTION visilica G53 4x100W kvadratna transparent</v>
          </cell>
          <cell r="O8484">
            <v>1057.5</v>
          </cell>
        </row>
        <row r="8485">
          <cell r="A8485" t="str">
            <v>E651540SP</v>
          </cell>
          <cell r="B8485">
            <v>4968.0400000000009</v>
          </cell>
          <cell r="C8485" t="e">
            <v>#N/A</v>
          </cell>
          <cell r="O8485">
            <v>352.5</v>
          </cell>
        </row>
        <row r="8486">
          <cell r="A8486" t="str">
            <v>E651544</v>
          </cell>
          <cell r="B8486">
            <v>3436.51</v>
          </cell>
          <cell r="C8486" t="str">
            <v>EVOLUTION visilica G53 4x100W linijska bijela</v>
          </cell>
          <cell r="O8486">
            <v>921.75</v>
          </cell>
        </row>
        <row r="8487">
          <cell r="A8487" t="str">
            <v>E651544Q</v>
          </cell>
          <cell r="B8487">
            <v>3436.51</v>
          </cell>
          <cell r="C8487" t="str">
            <v>EVOLUTION visilica G53 4x100W kvadratna bijela</v>
          </cell>
          <cell r="O8487">
            <v>1480.5</v>
          </cell>
        </row>
        <row r="8488">
          <cell r="A8488" t="str">
            <v>E651545</v>
          </cell>
          <cell r="B8488">
            <v>3436.51</v>
          </cell>
          <cell r="C8488" t="str">
            <v>EVOLUTION visilica G53 4x100W linijska crna</v>
          </cell>
          <cell r="O8488">
            <v>1410</v>
          </cell>
        </row>
        <row r="8489">
          <cell r="A8489" t="str">
            <v>E651545Q</v>
          </cell>
          <cell r="B8489">
            <v>3436.51</v>
          </cell>
          <cell r="C8489" t="str">
            <v>EVOLUTION visilica G53 4x100W kvadratna crna</v>
          </cell>
          <cell r="O8489">
            <v>1635.75</v>
          </cell>
        </row>
        <row r="8490">
          <cell r="A8490" t="str">
            <v>E651560</v>
          </cell>
          <cell r="B8490">
            <v>4705.47</v>
          </cell>
          <cell r="C8490" t="str">
            <v>EVOLUTION visilica G53 6x100W linijska transparent</v>
          </cell>
          <cell r="O8490">
            <v>1332</v>
          </cell>
        </row>
        <row r="8491">
          <cell r="A8491" t="str">
            <v>E651560R</v>
          </cell>
          <cell r="B8491">
            <v>4311.2299999999996</v>
          </cell>
          <cell r="C8491" t="str">
            <v>EVOLUTION visilica G53 6x100W pravokutna transparent</v>
          </cell>
          <cell r="O8491">
            <v>1551.75</v>
          </cell>
        </row>
        <row r="8492">
          <cell r="A8492" t="str">
            <v>E651564</v>
          </cell>
          <cell r="B8492">
            <v>4705.47</v>
          </cell>
          <cell r="C8492" t="str">
            <v>EVOLUTION visilica G53 6x100W linijska bijela</v>
          </cell>
          <cell r="O8492">
            <v>1551.75</v>
          </cell>
        </row>
        <row r="8493">
          <cell r="A8493" t="str">
            <v>E651565</v>
          </cell>
          <cell r="B8493">
            <v>4705.47</v>
          </cell>
          <cell r="C8493" t="str">
            <v>EVOLUTION visilica G53 6x100W linijska crna</v>
          </cell>
          <cell r="O8493">
            <v>1551.75</v>
          </cell>
        </row>
        <row r="8494">
          <cell r="A8494" t="str">
            <v>E651620</v>
          </cell>
          <cell r="B8494">
            <v>1722.49</v>
          </cell>
          <cell r="C8494" t="str">
            <v>EVOLUTION zidna zakretna G53 2x100W transparent</v>
          </cell>
          <cell r="O8494">
            <v>1551.75</v>
          </cell>
        </row>
        <row r="8495">
          <cell r="A8495" t="str">
            <v>E651624</v>
          </cell>
          <cell r="B8495">
            <v>1722.49</v>
          </cell>
          <cell r="C8495" t="str">
            <v>EVOLUTION zidna zakretna G53 2x100W bijela</v>
          </cell>
          <cell r="O8495">
            <v>1525.5</v>
          </cell>
        </row>
        <row r="8496">
          <cell r="A8496" t="str">
            <v>E651625</v>
          </cell>
          <cell r="B8496">
            <v>1722.49</v>
          </cell>
          <cell r="C8496" t="str">
            <v>EVOLUTION zidna zakretna G53 2x100W crna</v>
          </cell>
          <cell r="O8496">
            <v>487.5</v>
          </cell>
        </row>
        <row r="8497">
          <cell r="A8497" t="str">
            <v>E651634SP</v>
          </cell>
          <cell r="B8497">
            <v>3840.76</v>
          </cell>
          <cell r="C8497" t="e">
            <v>#N/A</v>
          </cell>
          <cell r="O8497">
            <v>1496.25</v>
          </cell>
        </row>
        <row r="8498">
          <cell r="A8498" t="str">
            <v>E651640</v>
          </cell>
          <cell r="B8498">
            <v>3436.51</v>
          </cell>
          <cell r="C8498" t="str">
            <v>EVOLUTION zidna zakretna G53 4x100W linijska transparent</v>
          </cell>
          <cell r="O8498">
            <v>1480.5</v>
          </cell>
        </row>
        <row r="8499">
          <cell r="A8499" t="str">
            <v>E651640Q</v>
          </cell>
          <cell r="B8499">
            <v>3436.51</v>
          </cell>
          <cell r="C8499" t="str">
            <v>EVOLUTION zidna zakretna G53 4x100W kvadratna transparent</v>
          </cell>
          <cell r="O8499">
            <v>1635.75</v>
          </cell>
        </row>
        <row r="8500">
          <cell r="A8500" t="str">
            <v>E651640QS</v>
          </cell>
          <cell r="B8500">
            <v>4904.9000000000005</v>
          </cell>
          <cell r="C8500" t="e">
            <v>#N/A</v>
          </cell>
          <cell r="O8500">
            <v>487.5</v>
          </cell>
        </row>
        <row r="8501">
          <cell r="A8501" t="str">
            <v>E651644</v>
          </cell>
          <cell r="B8501">
            <v>3436.51</v>
          </cell>
          <cell r="C8501" t="str">
            <v>EVOLUTION zidna zakretna G53 4x100W linijska bijela</v>
          </cell>
          <cell r="O8501">
            <v>1496.25</v>
          </cell>
        </row>
        <row r="8502">
          <cell r="A8502" t="str">
            <v>E651645</v>
          </cell>
          <cell r="B8502">
            <v>3436.51</v>
          </cell>
          <cell r="C8502" t="str">
            <v>EVOLUTION zidna zakretna G53 4x100W linijska crna</v>
          </cell>
          <cell r="O8502">
            <v>1480.5</v>
          </cell>
        </row>
        <row r="8503">
          <cell r="A8503" t="str">
            <v>E651660</v>
          </cell>
          <cell r="B8503">
            <v>4766.3</v>
          </cell>
          <cell r="C8503" t="str">
            <v>EVOLUTION zidna zakretna G53 6x100W linijska transparent</v>
          </cell>
          <cell r="O8503">
            <v>1635.75</v>
          </cell>
        </row>
        <row r="8504">
          <cell r="A8504" t="str">
            <v>E651660R</v>
          </cell>
          <cell r="B8504">
            <v>4311.2299999999996</v>
          </cell>
          <cell r="C8504" t="str">
            <v>EVOLUTION zidna zakretna G53 6x100W prvavokutna transparent</v>
          </cell>
          <cell r="O8504">
            <v>487.5</v>
          </cell>
        </row>
        <row r="8505">
          <cell r="A8505" t="str">
            <v>E651660SP</v>
          </cell>
          <cell r="B8505">
            <v>6524.21</v>
          </cell>
          <cell r="C8505" t="e">
            <v>#N/A</v>
          </cell>
          <cell r="O8505">
            <v>1496.25</v>
          </cell>
        </row>
        <row r="8506">
          <cell r="A8506" t="str">
            <v>E651700</v>
          </cell>
          <cell r="B8506">
            <v>394.24</v>
          </cell>
          <cell r="C8506" t="str">
            <v>EVOLUTION reflektor za CURVO 12, 1x100W AR111, staklo transparentno</v>
          </cell>
          <cell r="O8506">
            <v>2887.5</v>
          </cell>
        </row>
        <row r="8507">
          <cell r="A8507" t="str">
            <v>E651700J</v>
          </cell>
          <cell r="B8507">
            <v>431.2</v>
          </cell>
          <cell r="C8507" t="str">
            <v>EVOLUTION reflektor za Jack system G53 50W transparent</v>
          </cell>
          <cell r="O8507">
            <v>3302.25</v>
          </cell>
        </row>
        <row r="8508">
          <cell r="A8508" t="str">
            <v>E651704J</v>
          </cell>
          <cell r="B8508">
            <v>431.2</v>
          </cell>
          <cell r="C8508" t="str">
            <v>EVOLUTION reflektor za Jack system G53 50W bijeli</v>
          </cell>
          <cell r="O8508">
            <v>2688</v>
          </cell>
        </row>
        <row r="8509">
          <cell r="A8509" t="str">
            <v>E651705J</v>
          </cell>
          <cell r="B8509">
            <v>431.2</v>
          </cell>
          <cell r="C8509" t="str">
            <v>EVOLUTION reflektor za Jack system G53 50W crni</v>
          </cell>
          <cell r="O8509">
            <v>3237</v>
          </cell>
        </row>
        <row r="8510">
          <cell r="A8510" t="str">
            <v>E651710</v>
          </cell>
          <cell r="B8510">
            <v>900.9</v>
          </cell>
          <cell r="C8510" t="str">
            <v xml:space="preserve">EVOLUTION za Biquick 1x100W AR111 </v>
          </cell>
          <cell r="O8510">
            <v>3042.75</v>
          </cell>
        </row>
        <row r="8511">
          <cell r="A8511" t="str">
            <v>E651710C</v>
          </cell>
          <cell r="B8511">
            <v>946.33</v>
          </cell>
          <cell r="C8511" t="str">
            <v>EVOLUTION reflektor za CAVOQUICK 1x100W AR111</v>
          </cell>
          <cell r="O8511">
            <v>2887.5</v>
          </cell>
        </row>
        <row r="8512">
          <cell r="A8512" t="str">
            <v>E651710D</v>
          </cell>
          <cell r="B8512">
            <v>1085.7</v>
          </cell>
          <cell r="C8512" t="str">
            <v>EVOLUTION reflektor za EUROSTANDARD G53 100W transparent</v>
          </cell>
          <cell r="O8512">
            <v>2887.5</v>
          </cell>
        </row>
        <row r="8513">
          <cell r="A8513" t="str">
            <v>E651710L</v>
          </cell>
          <cell r="B8513">
            <v>824.67</v>
          </cell>
          <cell r="C8513" t="str">
            <v>EVOLUTION za Luxus G53 100W transparent</v>
          </cell>
          <cell r="O8513">
            <v>3999</v>
          </cell>
        </row>
        <row r="8514">
          <cell r="A8514" t="str">
            <v>E651710PA</v>
          </cell>
          <cell r="B8514">
            <v>1075.6899999999998</v>
          </cell>
          <cell r="C8514" t="e">
            <v>#N/A</v>
          </cell>
          <cell r="O8514">
            <v>4470</v>
          </cell>
        </row>
        <row r="8515">
          <cell r="A8515" t="str">
            <v>E651710PG</v>
          </cell>
          <cell r="B8515">
            <v>1075.6899999999998</v>
          </cell>
          <cell r="C8515" t="e">
            <v>#N/A</v>
          </cell>
          <cell r="O8515">
            <v>4404.75</v>
          </cell>
        </row>
        <row r="8516">
          <cell r="A8516" t="str">
            <v>E651710PN</v>
          </cell>
          <cell r="B8516">
            <v>1075.6899999999998</v>
          </cell>
          <cell r="C8516" t="e">
            <v>#N/A</v>
          </cell>
          <cell r="O8516">
            <v>4097.25</v>
          </cell>
        </row>
        <row r="8517">
          <cell r="A8517" t="str">
            <v>E651710PV</v>
          </cell>
          <cell r="B8517">
            <v>1075.6899999999998</v>
          </cell>
          <cell r="C8517" t="e">
            <v>#N/A</v>
          </cell>
          <cell r="O8517">
            <v>435</v>
          </cell>
        </row>
        <row r="8518">
          <cell r="A8518" t="str">
            <v>E651710T</v>
          </cell>
          <cell r="B8518">
            <v>999.46000000000015</v>
          </cell>
          <cell r="C8518" t="str">
            <v>EVOLUTION reflektor za SLIM 3 1x100W AR111</v>
          </cell>
          <cell r="O8518">
            <v>732.75</v>
          </cell>
        </row>
        <row r="8519">
          <cell r="A8519" t="str">
            <v>E651710W</v>
          </cell>
          <cell r="B8519">
            <v>361.90000000000003</v>
          </cell>
          <cell r="C8519" t="str">
            <v>EVOLUTION reflektor za WIRES G53 100W transparent</v>
          </cell>
          <cell r="O8519">
            <v>435</v>
          </cell>
        </row>
        <row r="8520">
          <cell r="A8520" t="str">
            <v>E651710X</v>
          </cell>
          <cell r="B8520">
            <v>945.56</v>
          </cell>
          <cell r="C8520" t="str">
            <v>EVOLUTION reflektor za CURVO230 G53 100W transparent</v>
          </cell>
          <cell r="O8520">
            <v>915</v>
          </cell>
        </row>
        <row r="8521">
          <cell r="A8521" t="str">
            <v>E651714</v>
          </cell>
          <cell r="B8521">
            <v>900.9</v>
          </cell>
          <cell r="C8521" t="str">
            <v>EVOLUTION reflektor za Biquick G53 100W bijeli</v>
          </cell>
          <cell r="O8521">
            <v>915</v>
          </cell>
        </row>
        <row r="8522">
          <cell r="A8522" t="str">
            <v>E651714C</v>
          </cell>
          <cell r="B8522">
            <v>946.33</v>
          </cell>
          <cell r="C8522" t="str">
            <v>EVOLUTION reflektor za Cavoquick G53 100W bijeli</v>
          </cell>
          <cell r="O8522">
            <v>1882.5</v>
          </cell>
        </row>
        <row r="8523">
          <cell r="A8523" t="str">
            <v>E651714D</v>
          </cell>
          <cell r="B8523">
            <v>1085.7</v>
          </cell>
          <cell r="C8523" t="str">
            <v>EVOLUTION reflektor za Eurostandard G53 100W bijeli</v>
          </cell>
          <cell r="O8523">
            <v>2093.25</v>
          </cell>
        </row>
        <row r="8524">
          <cell r="A8524" t="str">
            <v>E651714W</v>
          </cell>
          <cell r="B8524">
            <v>361.90000000000003</v>
          </cell>
          <cell r="C8524" t="str">
            <v>EVOLUTION reflektor za Wires G53 100W bijeli</v>
          </cell>
          <cell r="O8524">
            <v>1882.5</v>
          </cell>
        </row>
        <row r="8525">
          <cell r="A8525" t="str">
            <v>E651714X</v>
          </cell>
          <cell r="B8525">
            <v>945.56</v>
          </cell>
          <cell r="C8525" t="str">
            <v>EVOLUTION reflektor za CURVO230 G53 100W bijeli</v>
          </cell>
          <cell r="O8525">
            <v>2093.25</v>
          </cell>
        </row>
        <row r="8526">
          <cell r="A8526" t="str">
            <v>E651715</v>
          </cell>
          <cell r="B8526">
            <v>900.9</v>
          </cell>
          <cell r="C8526" t="str">
            <v>EVOLUTION reflektor za Biquick G53 100W crni</v>
          </cell>
          <cell r="O8526">
            <v>2580</v>
          </cell>
        </row>
        <row r="8527">
          <cell r="A8527" t="str">
            <v>E651715C</v>
          </cell>
          <cell r="B8527">
            <v>945.56</v>
          </cell>
          <cell r="C8527" t="str">
            <v>EVOLUTION reflektor za Cavoquick G53 100W crni</v>
          </cell>
          <cell r="O8527">
            <v>213</v>
          </cell>
        </row>
        <row r="8528">
          <cell r="A8528" t="str">
            <v>E651715D</v>
          </cell>
          <cell r="B8528">
            <v>1085.7</v>
          </cell>
          <cell r="C8528" t="str">
            <v>EVOLUTION reflektor za Eurostandard G53 100W crni</v>
          </cell>
          <cell r="O8528">
            <v>352.5</v>
          </cell>
        </row>
        <row r="8529">
          <cell r="A8529" t="str">
            <v>E651715W</v>
          </cell>
          <cell r="B8529">
            <v>361.90000000000003</v>
          </cell>
          <cell r="C8529" t="str">
            <v>EVOLUTION reflektor za Wires G53 100W crni</v>
          </cell>
          <cell r="O8529">
            <v>291.75</v>
          </cell>
        </row>
        <row r="8530">
          <cell r="A8530" t="str">
            <v>E651715X</v>
          </cell>
          <cell r="B8530">
            <v>946.33</v>
          </cell>
          <cell r="C8530" t="str">
            <v>EVOLUTION reflektor za CURVO230 G53 100W crni</v>
          </cell>
          <cell r="O8530">
            <v>213</v>
          </cell>
        </row>
        <row r="8531">
          <cell r="A8531" t="str">
            <v>E651720</v>
          </cell>
          <cell r="B8531">
            <v>1519.98</v>
          </cell>
          <cell r="C8531" t="str">
            <v>EVOLUTION za Biquick G53 2x100W transparent</v>
          </cell>
          <cell r="O8531">
            <v>213</v>
          </cell>
        </row>
        <row r="8532">
          <cell r="A8532" t="str">
            <v>E651720C</v>
          </cell>
          <cell r="B8532">
            <v>1447.6000000000001</v>
          </cell>
          <cell r="C8532" t="str">
            <v>EVOLUTION reflektor za EUROSTANDARD 2x100W AR111</v>
          </cell>
          <cell r="O8532">
            <v>291.75</v>
          </cell>
        </row>
        <row r="8533">
          <cell r="A8533" t="str">
            <v>E651720D</v>
          </cell>
          <cell r="B8533">
            <v>1679.37</v>
          </cell>
          <cell r="C8533" t="str">
            <v>EVOLUTION reflektor za EUROSTANDARD G53 2x100W transparent</v>
          </cell>
          <cell r="O8533">
            <v>213</v>
          </cell>
        </row>
        <row r="8534">
          <cell r="A8534" t="str">
            <v>E651720L</v>
          </cell>
          <cell r="B8534">
            <v>1367.52</v>
          </cell>
          <cell r="C8534" t="str">
            <v>EVOLUTION reflektor za Luxus G53 2x100W transparent</v>
          </cell>
          <cell r="O8534">
            <v>213</v>
          </cell>
        </row>
        <row r="8535">
          <cell r="A8535" t="str">
            <v>E651720PA</v>
          </cell>
          <cell r="B8535">
            <v>1593.13</v>
          </cell>
          <cell r="O8535">
            <v>291.75</v>
          </cell>
        </row>
        <row r="8536">
          <cell r="A8536" t="str">
            <v>E651720PG</v>
          </cell>
          <cell r="B8536">
            <v>1593.13</v>
          </cell>
          <cell r="C8536" t="e">
            <v>#N/A</v>
          </cell>
          <cell r="O8536">
            <v>213</v>
          </cell>
        </row>
        <row r="8537">
          <cell r="A8537" t="str">
            <v>E651720PN</v>
          </cell>
          <cell r="B8537">
            <v>1593.13</v>
          </cell>
          <cell r="C8537" t="e">
            <v>#N/A</v>
          </cell>
          <cell r="O8537">
            <v>213</v>
          </cell>
        </row>
        <row r="8538">
          <cell r="A8538" t="str">
            <v>E651720PV</v>
          </cell>
          <cell r="B8538">
            <v>1593.13</v>
          </cell>
          <cell r="C8538" t="e">
            <v>#N/A</v>
          </cell>
          <cell r="O8538">
            <v>213</v>
          </cell>
        </row>
        <row r="8539">
          <cell r="A8539" t="str">
            <v>E651720T</v>
          </cell>
          <cell r="B8539">
            <v>1566.18</v>
          </cell>
          <cell r="C8539" t="str">
            <v>EVOLUTION reflektor za SLIM 3, 2x100W AR111</v>
          </cell>
          <cell r="O8539">
            <v>213</v>
          </cell>
        </row>
        <row r="8540">
          <cell r="A8540" t="str">
            <v>E651720W</v>
          </cell>
          <cell r="B8540">
            <v>500.5</v>
          </cell>
          <cell r="C8540" t="str">
            <v>EVOLUTION reflektor za WIRES G53 2x100W transparent</v>
          </cell>
          <cell r="O8540">
            <v>827.25</v>
          </cell>
        </row>
        <row r="8541">
          <cell r="A8541" t="str">
            <v>E651720X</v>
          </cell>
          <cell r="B8541">
            <v>1536.15</v>
          </cell>
          <cell r="C8541" t="str">
            <v>EVOLUTION reflektor za CURVO230 G53 2x100W transparent</v>
          </cell>
          <cell r="O8541">
            <v>827.25</v>
          </cell>
        </row>
        <row r="8542">
          <cell r="A8542" t="str">
            <v>E651724</v>
          </cell>
          <cell r="B8542">
            <v>1519.98</v>
          </cell>
          <cell r="C8542" t="str">
            <v>EVOLUTION za Biquick G53 2x100W bijeli</v>
          </cell>
          <cell r="O8542">
            <v>764.25</v>
          </cell>
        </row>
        <row r="8543">
          <cell r="A8543" t="str">
            <v>E651724D</v>
          </cell>
          <cell r="B8543">
            <v>1679.37</v>
          </cell>
          <cell r="C8543" t="str">
            <v>EVOLUTION reflektor za EUROSTANDARD G53 2x100W bijeli</v>
          </cell>
          <cell r="O8543">
            <v>618.75</v>
          </cell>
        </row>
        <row r="8544">
          <cell r="A8544" t="str">
            <v>E651724W</v>
          </cell>
          <cell r="B8544">
            <v>500.5</v>
          </cell>
          <cell r="C8544" t="str">
            <v>EVOLUTION reflektor za WIRES G53 2x100W bijeli</v>
          </cell>
          <cell r="O8544">
            <v>618.75</v>
          </cell>
        </row>
        <row r="8545">
          <cell r="A8545" t="str">
            <v>E651724X</v>
          </cell>
          <cell r="B8545">
            <v>1536.15</v>
          </cell>
          <cell r="C8545" t="str">
            <v>EVOLUTION reflektor za CURVO230 G53 2x100W bijeli</v>
          </cell>
          <cell r="O8545">
            <v>618.75</v>
          </cell>
        </row>
        <row r="8546">
          <cell r="A8546" t="str">
            <v>E651725</v>
          </cell>
          <cell r="B8546">
            <v>1519.98</v>
          </cell>
          <cell r="C8546" t="str">
            <v>EVOLUTION za Biquick G53 2x100W crni</v>
          </cell>
          <cell r="O8546">
            <v>618.75</v>
          </cell>
        </row>
        <row r="8547">
          <cell r="A8547" t="str">
            <v>E651725D</v>
          </cell>
          <cell r="B8547">
            <v>1679.37</v>
          </cell>
          <cell r="C8547" t="str">
            <v>EVOLUTION reflektor za EUROSTANDARD G53 2x100W crni</v>
          </cell>
          <cell r="O8547">
            <v>618.75</v>
          </cell>
        </row>
        <row r="8548">
          <cell r="A8548" t="str">
            <v>E651725W</v>
          </cell>
          <cell r="B8548">
            <v>500.5</v>
          </cell>
          <cell r="C8548" t="str">
            <v>EVOLUTION reflektor za WIRES G53 2x100W crni</v>
          </cell>
          <cell r="O8548">
            <v>618.75</v>
          </cell>
        </row>
        <row r="8549">
          <cell r="A8549" t="str">
            <v>E651725X</v>
          </cell>
          <cell r="B8549">
            <v>1536.15</v>
          </cell>
          <cell r="C8549" t="str">
            <v>EVOLUTION reflektor za CURVO230 G53 2x100W crni</v>
          </cell>
          <cell r="O8549">
            <v>618.75</v>
          </cell>
        </row>
        <row r="8550">
          <cell r="A8550" t="str">
            <v>E651740</v>
          </cell>
          <cell r="B8550">
            <v>2964.5</v>
          </cell>
          <cell r="C8550" t="str">
            <v>EVOLUTION za Biquick G53 4x100W transparent</v>
          </cell>
          <cell r="O8550">
            <v>618.75</v>
          </cell>
        </row>
        <row r="8551">
          <cell r="A8551" t="str">
            <v>E651740D</v>
          </cell>
          <cell r="B8551">
            <v>3390.31</v>
          </cell>
          <cell r="C8551" t="str">
            <v>EVOLUTION reflektor za EUROSTANDARD, 4x100W AR111</v>
          </cell>
          <cell r="O8551">
            <v>618.75</v>
          </cell>
        </row>
        <row r="8552">
          <cell r="A8552" t="str">
            <v>E651740L</v>
          </cell>
          <cell r="B8552">
            <v>2759.68</v>
          </cell>
          <cell r="C8552" t="str">
            <v>EVOLUTION reflektor za Luxus G53 4x100W linijski transparent</v>
          </cell>
          <cell r="O8552">
            <v>764.25</v>
          </cell>
        </row>
        <row r="8553">
          <cell r="A8553" t="str">
            <v>E651740T</v>
          </cell>
          <cell r="B8553">
            <v>3323.32</v>
          </cell>
          <cell r="C8553" t="str">
            <v>EVOLUTION reflektor za SLIM 3, 4x100W AR111</v>
          </cell>
          <cell r="O8553">
            <v>764.25</v>
          </cell>
        </row>
        <row r="8554">
          <cell r="A8554" t="str">
            <v>E651740X</v>
          </cell>
          <cell r="B8554">
            <v>3123.89</v>
          </cell>
          <cell r="C8554" t="str">
            <v>EVOLUTION reflektor za CURVO 230, 4x100W AR111</v>
          </cell>
          <cell r="O8554">
            <v>717</v>
          </cell>
        </row>
        <row r="8555">
          <cell r="A8555" t="str">
            <v>E651744</v>
          </cell>
          <cell r="B8555">
            <v>2964.5</v>
          </cell>
          <cell r="C8555" t="str">
            <v>EVOLUTION za Biquick G53 4x100W bijeli</v>
          </cell>
          <cell r="O8555">
            <v>1000.5</v>
          </cell>
        </row>
        <row r="8556">
          <cell r="A8556" t="str">
            <v>E651745</v>
          </cell>
          <cell r="B8556">
            <v>2964.5</v>
          </cell>
          <cell r="C8556" t="str">
            <v>EVOLUTION za Biquick G53 4x100W crni</v>
          </cell>
          <cell r="O8556">
            <v>1000.5</v>
          </cell>
        </row>
        <row r="8557">
          <cell r="A8557" t="str">
            <v>E651760</v>
          </cell>
          <cell r="B8557">
            <v>4105.6400000000003</v>
          </cell>
          <cell r="C8557" t="str">
            <v>EVOLUTION za Biquick G53 6x100W transparent</v>
          </cell>
          <cell r="O8557">
            <v>969</v>
          </cell>
        </row>
        <row r="8558">
          <cell r="A8558" t="str">
            <v>E651760D</v>
          </cell>
          <cell r="B8558">
            <v>4589.2</v>
          </cell>
          <cell r="C8558" t="str">
            <v>EVOLUTION reflektor za EUROSTANDARD, 6x100W AR111</v>
          </cell>
          <cell r="O8558">
            <v>197.25</v>
          </cell>
        </row>
        <row r="8559">
          <cell r="A8559" t="str">
            <v>E651760T</v>
          </cell>
          <cell r="B8559">
            <v>4522.21</v>
          </cell>
          <cell r="C8559" t="str">
            <v>EVOLUTION reflektor za SLIM 3 6x100W AR111</v>
          </cell>
          <cell r="O8559">
            <v>210</v>
          </cell>
        </row>
        <row r="8560">
          <cell r="A8560" t="str">
            <v>E651760X</v>
          </cell>
          <cell r="B8560">
            <v>4206.5099999999993</v>
          </cell>
          <cell r="C8560" t="str">
            <v>EVOLUTION reflektor za CURVO 230 6x100W AR111</v>
          </cell>
          <cell r="O8560">
            <v>210</v>
          </cell>
        </row>
        <row r="8561">
          <cell r="A8561" t="str">
            <v>E651810</v>
          </cell>
          <cell r="B8561">
            <v>446.6</v>
          </cell>
          <cell r="C8561" t="str">
            <v>EVOLUTION ugradna halogena G53 100W satinirano</v>
          </cell>
          <cell r="O8561">
            <v>1606.5</v>
          </cell>
        </row>
        <row r="8562">
          <cell r="A8562" t="str">
            <v>E651810ST</v>
          </cell>
          <cell r="B8562">
            <v>752.29000000000008</v>
          </cell>
          <cell r="C8562" t="e">
            <v>#N/A</v>
          </cell>
          <cell r="O8562">
            <v>1687.5</v>
          </cell>
        </row>
        <row r="8563">
          <cell r="A8563" t="str">
            <v>E651815</v>
          </cell>
          <cell r="B8563">
            <v>446.6</v>
          </cell>
          <cell r="C8563" t="str">
            <v>EVOLUTION ugradna halogena G53 100W crno</v>
          </cell>
          <cell r="O8563">
            <v>2040</v>
          </cell>
        </row>
        <row r="8564">
          <cell r="A8564" t="str">
            <v>E651820</v>
          </cell>
          <cell r="B8564">
            <v>939.4</v>
          </cell>
          <cell r="C8564" t="str">
            <v>EVOLUTION ugradna halogena G53 2x100W satinirano</v>
          </cell>
          <cell r="O8564">
            <v>798.75</v>
          </cell>
        </row>
        <row r="8565">
          <cell r="A8565" t="str">
            <v>E651825</v>
          </cell>
          <cell r="B8565">
            <v>939.4</v>
          </cell>
          <cell r="C8565" t="str">
            <v>EVOLUTION ugradna halogena G53 2x100W crno</v>
          </cell>
          <cell r="O8565">
            <v>2040</v>
          </cell>
        </row>
        <row r="8566">
          <cell r="A8566" t="str">
            <v>E651840</v>
          </cell>
          <cell r="B8566">
            <v>1932.7</v>
          </cell>
          <cell r="C8566" t="str">
            <v>EVOLUTION ugradna halogena G53 4x100W linijski satinirano</v>
          </cell>
          <cell r="O8566">
            <v>763.5</v>
          </cell>
        </row>
        <row r="8567">
          <cell r="A8567" t="str">
            <v>E651840Q</v>
          </cell>
          <cell r="B8567">
            <v>2149.0700000000002</v>
          </cell>
          <cell r="C8567" t="str">
            <v>EVOLUTION ugradna halogena G53 4x100W kvadratni satinirano</v>
          </cell>
          <cell r="O8567">
            <v>2040</v>
          </cell>
        </row>
        <row r="8568">
          <cell r="A8568" t="str">
            <v>E651845</v>
          </cell>
          <cell r="B8568">
            <v>1932.7</v>
          </cell>
          <cell r="C8568" t="str">
            <v>EVOLUTION ugradna halogena G53 4x100W linijski satinirano</v>
          </cell>
          <cell r="O8568">
            <v>2040</v>
          </cell>
        </row>
        <row r="8569">
          <cell r="A8569" t="str">
            <v>E651845Q</v>
          </cell>
          <cell r="B8569">
            <v>2149.0700000000002</v>
          </cell>
          <cell r="C8569" t="str">
            <v>EVOLUTION ugradna halogena G53 4x100W kvadratni satinirano</v>
          </cell>
          <cell r="O8569">
            <v>2040</v>
          </cell>
        </row>
        <row r="8570">
          <cell r="A8570" t="str">
            <v>E651860</v>
          </cell>
          <cell r="B8570">
            <v>2648.8</v>
          </cell>
          <cell r="C8570" t="str">
            <v>EVOLUTION ugradna halogena G53 6x100W linijski satinirano</v>
          </cell>
          <cell r="O8570">
            <v>2040</v>
          </cell>
        </row>
        <row r="8571">
          <cell r="A8571" t="str">
            <v>E651900</v>
          </cell>
          <cell r="B8571">
            <v>218.68</v>
          </cell>
          <cell r="C8571" t="str">
            <v>EVOLUTION prsten D=12,5cm transparent</v>
          </cell>
          <cell r="O8571">
            <v>2872.5</v>
          </cell>
        </row>
        <row r="8572">
          <cell r="A8572" t="str">
            <v>E651900C</v>
          </cell>
          <cell r="B8572">
            <v>361.90000000000003</v>
          </cell>
          <cell r="C8572" t="e">
            <v>#N/A</v>
          </cell>
          <cell r="O8572">
            <v>1237.5</v>
          </cell>
        </row>
        <row r="8573">
          <cell r="A8573" t="str">
            <v>E651900P</v>
          </cell>
          <cell r="B8573">
            <v>299.52999999999997</v>
          </cell>
          <cell r="C8573" t="e">
            <v>#N/A</v>
          </cell>
          <cell r="O8573">
            <v>2872.5</v>
          </cell>
        </row>
        <row r="8574">
          <cell r="A8574" t="str">
            <v>E651900S</v>
          </cell>
          <cell r="B8574">
            <v>218.68</v>
          </cell>
          <cell r="C8574" t="str">
            <v>EVOLUTION prsten D=12,5cm transparent</v>
          </cell>
          <cell r="O8574">
            <v>2872.5</v>
          </cell>
        </row>
        <row r="8575">
          <cell r="A8575" t="str">
            <v>E651901</v>
          </cell>
          <cell r="B8575">
            <v>218.68</v>
          </cell>
          <cell r="C8575" t="str">
            <v>EVOLUTION prsten D=12,5cm narančast</v>
          </cell>
          <cell r="O8575">
            <v>1987.5</v>
          </cell>
        </row>
        <row r="8576">
          <cell r="A8576" t="str">
            <v>E651901P</v>
          </cell>
          <cell r="B8576">
            <v>299.52999999999997</v>
          </cell>
          <cell r="C8576" t="e">
            <v>#N/A</v>
          </cell>
          <cell r="O8576">
            <v>1987.5</v>
          </cell>
        </row>
        <row r="8577">
          <cell r="A8577" t="str">
            <v>E651901S</v>
          </cell>
          <cell r="B8577">
            <v>218.68</v>
          </cell>
          <cell r="C8577" t="str">
            <v>EVOLUTION prsten D=12,5cm narančast</v>
          </cell>
          <cell r="O8577">
            <v>1987.5</v>
          </cell>
        </row>
        <row r="8578">
          <cell r="A8578" t="str">
            <v>E651903</v>
          </cell>
          <cell r="B8578">
            <v>218.68</v>
          </cell>
          <cell r="C8578" t="str">
            <v>EVOLUTION prsten D=12,5cm žut</v>
          </cell>
          <cell r="O8578">
            <v>2859</v>
          </cell>
        </row>
        <row r="8579">
          <cell r="A8579" t="str">
            <v>E651903P</v>
          </cell>
          <cell r="B8579">
            <v>299.52999999999997</v>
          </cell>
          <cell r="C8579" t="e">
            <v>#N/A</v>
          </cell>
          <cell r="O8579">
            <v>2859</v>
          </cell>
        </row>
        <row r="8580">
          <cell r="A8580" t="str">
            <v>E651903S</v>
          </cell>
          <cell r="B8580">
            <v>218.68</v>
          </cell>
          <cell r="C8580" t="str">
            <v>EVOLUTION prsten D=12,5cm žut</v>
          </cell>
          <cell r="O8580">
            <v>2859</v>
          </cell>
        </row>
        <row r="8581">
          <cell r="A8581" t="str">
            <v>E651904</v>
          </cell>
          <cell r="B8581">
            <v>218.68</v>
          </cell>
          <cell r="C8581" t="str">
            <v>EVOLUTION prsten D=12,5cm bijeli</v>
          </cell>
          <cell r="O8581">
            <v>5662.5</v>
          </cell>
        </row>
        <row r="8582">
          <cell r="A8582" t="str">
            <v>E651905</v>
          </cell>
          <cell r="B8582">
            <v>218.68</v>
          </cell>
          <cell r="C8582" t="str">
            <v>EVOLUTION prsten D=12,5cm crni</v>
          </cell>
          <cell r="O8582">
            <v>5662.5</v>
          </cell>
        </row>
        <row r="8583">
          <cell r="A8583" t="str">
            <v>E651908</v>
          </cell>
          <cell r="B8583">
            <v>218.68</v>
          </cell>
          <cell r="C8583" t="str">
            <v>EVOLUTION prsten D=12,5cm aluminij</v>
          </cell>
          <cell r="O8583">
            <v>6036.75</v>
          </cell>
        </row>
        <row r="8584">
          <cell r="A8584" t="str">
            <v>E651914</v>
          </cell>
          <cell r="B8584">
            <v>849.31</v>
          </cell>
          <cell r="C8584" t="str">
            <v>EVOLUTION mobilni L=60cm G53 100W bijeli/bijeli</v>
          </cell>
          <cell r="O8584">
            <v>4843.5</v>
          </cell>
        </row>
        <row r="8585">
          <cell r="A8585" t="str">
            <v>E651915</v>
          </cell>
          <cell r="B8585">
            <v>849.31</v>
          </cell>
          <cell r="C8585" t="str">
            <v>EVOLUTION mobilni L=60cm G53 100W crni/crni</v>
          </cell>
          <cell r="O8585">
            <v>5662.5</v>
          </cell>
        </row>
        <row r="8586">
          <cell r="A8586" t="str">
            <v>E651919</v>
          </cell>
          <cell r="B8586">
            <v>784.63000000000011</v>
          </cell>
          <cell r="C8586" t="str">
            <v>EVOLUTION mobilni L=60cm G53 100W transparent/aluminij</v>
          </cell>
          <cell r="O8586">
            <v>5662.5</v>
          </cell>
        </row>
        <row r="8587">
          <cell r="A8587" t="str">
            <v>E651921</v>
          </cell>
          <cell r="B8587">
            <v>635.25</v>
          </cell>
          <cell r="C8587" t="str">
            <v>Dijelovi filter u boji D=10cm, za AR111 crveni</v>
          </cell>
          <cell r="O8587">
            <v>5662.5</v>
          </cell>
        </row>
        <row r="8588">
          <cell r="A8588" t="str">
            <v>E651922</v>
          </cell>
          <cell r="B8588">
            <v>635.25</v>
          </cell>
          <cell r="C8588" t="str">
            <v>Dijelovi filter u boji D=10cm, za AR111 zeleni</v>
          </cell>
          <cell r="O8588">
            <v>5662.5</v>
          </cell>
        </row>
        <row r="8589">
          <cell r="A8589" t="str">
            <v>E651923</v>
          </cell>
          <cell r="B8589">
            <v>635.25</v>
          </cell>
          <cell r="C8589" t="str">
            <v>Dijelovi filter u boji D=10cm, za AR111 žuti</v>
          </cell>
          <cell r="O8589">
            <v>7650</v>
          </cell>
        </row>
        <row r="8590">
          <cell r="A8590" t="str">
            <v>E651924</v>
          </cell>
          <cell r="B8590">
            <v>635.25</v>
          </cell>
          <cell r="C8590" t="str">
            <v>EVOLUTION mobilni L=70cm GX8,5 70W bijeli/bijeli</v>
          </cell>
          <cell r="O8590">
            <v>8100</v>
          </cell>
        </row>
        <row r="8591">
          <cell r="A8591" t="str">
            <v>E651925</v>
          </cell>
          <cell r="B8591">
            <v>635.25</v>
          </cell>
          <cell r="C8591" t="str">
            <v>EVOLUTION mobilni L=70cm GX8,5 70W crni/crni</v>
          </cell>
          <cell r="O8591">
            <v>7070.25</v>
          </cell>
        </row>
        <row r="8592">
          <cell r="A8592" t="str">
            <v>E651926</v>
          </cell>
          <cell r="B8592">
            <v>635.25</v>
          </cell>
          <cell r="C8592" t="str">
            <v>Dijelovi filter u boji D=10cm, za AR111 plavi</v>
          </cell>
          <cell r="O8592">
            <v>7650</v>
          </cell>
        </row>
        <row r="8593">
          <cell r="A8593" t="str">
            <v>E651927</v>
          </cell>
          <cell r="B8593">
            <v>635.25</v>
          </cell>
          <cell r="C8593" t="str">
            <v>Dijelovi filter u boji D=10cm, za AR111 rozi</v>
          </cell>
          <cell r="O8593">
            <v>7650</v>
          </cell>
        </row>
        <row r="8594">
          <cell r="A8594" t="str">
            <v>E651928</v>
          </cell>
          <cell r="B8594">
            <v>635.25</v>
          </cell>
          <cell r="C8594" t="e">
            <v>#N/A</v>
          </cell>
          <cell r="O8594">
            <v>2796</v>
          </cell>
        </row>
        <row r="8595">
          <cell r="A8595" t="str">
            <v>E651929</v>
          </cell>
          <cell r="B8595">
            <v>635.25</v>
          </cell>
          <cell r="C8595" t="str">
            <v>EVOLUTION mobilni L=70cm GX8,5 70W transparent/aluminij</v>
          </cell>
          <cell r="O8595">
            <v>3741</v>
          </cell>
        </row>
        <row r="8596">
          <cell r="A8596" t="str">
            <v>E651934</v>
          </cell>
          <cell r="B8596">
            <v>784.63000000000011</v>
          </cell>
          <cell r="C8596" t="str">
            <v>EVOLUTION mobilni L=55cm G53 100W bijeli/bijeli</v>
          </cell>
          <cell r="O8596">
            <v>3473.25</v>
          </cell>
        </row>
        <row r="8597">
          <cell r="A8597" t="str">
            <v>E651935</v>
          </cell>
          <cell r="B8597">
            <v>784.63000000000011</v>
          </cell>
          <cell r="C8597" t="str">
            <v>EVOLUTION mobilni L=55cm G53 100W crni/crni</v>
          </cell>
          <cell r="O8597">
            <v>2796</v>
          </cell>
        </row>
        <row r="8598">
          <cell r="A8598" t="str">
            <v>E651939</v>
          </cell>
          <cell r="B8598">
            <v>736.12</v>
          </cell>
          <cell r="C8598" t="str">
            <v>EVOLUTION mobilni L=55cm G53 100W transparent/aluminij</v>
          </cell>
          <cell r="O8598">
            <v>2796</v>
          </cell>
        </row>
        <row r="8599">
          <cell r="A8599" t="str">
            <v>E651944</v>
          </cell>
          <cell r="B8599">
            <v>1027.18</v>
          </cell>
          <cell r="C8599" t="str">
            <v>EVOLUTION mobilni L=70cm G53 100W bijeli/bijeli</v>
          </cell>
          <cell r="O8599">
            <v>5670</v>
          </cell>
        </row>
        <row r="8600">
          <cell r="A8600" t="str">
            <v>E651945</v>
          </cell>
          <cell r="B8600">
            <v>1027.18</v>
          </cell>
          <cell r="C8600" t="str">
            <v>EVOLUTION mobilni L=70cm G53 100W crni/crni</v>
          </cell>
          <cell r="O8600">
            <v>5670</v>
          </cell>
        </row>
        <row r="8601">
          <cell r="A8601" t="str">
            <v>E651949</v>
          </cell>
          <cell r="B8601">
            <v>994.83999999999992</v>
          </cell>
          <cell r="C8601" t="str">
            <v>EVOLUTION mobilni L=70cm G53 100W transparent/aluminij</v>
          </cell>
          <cell r="O8601">
            <v>5829.75</v>
          </cell>
        </row>
        <row r="8602">
          <cell r="A8602" t="str">
            <v>E651990</v>
          </cell>
          <cell r="B8602">
            <v>202.51000000000002</v>
          </cell>
          <cell r="C8602" t="str">
            <v xml:space="preserve">EVOLUTION TIGE Šina L=2m </v>
          </cell>
          <cell r="O8602">
            <v>5670</v>
          </cell>
        </row>
        <row r="8603">
          <cell r="A8603" t="str">
            <v>E651994</v>
          </cell>
          <cell r="B8603">
            <v>215.6</v>
          </cell>
          <cell r="C8603" t="e">
            <v>#N/A</v>
          </cell>
          <cell r="O8603">
            <v>5670</v>
          </cell>
        </row>
        <row r="8604">
          <cell r="A8604" t="str">
            <v>E651995</v>
          </cell>
          <cell r="B8604">
            <v>215.6</v>
          </cell>
          <cell r="C8604" t="e">
            <v>#N/A</v>
          </cell>
          <cell r="O8604">
            <v>8151.75</v>
          </cell>
        </row>
        <row r="8605">
          <cell r="A8605" t="str">
            <v>E652310</v>
          </cell>
          <cell r="B8605">
            <v>1649.34</v>
          </cell>
          <cell r="C8605" t="str">
            <v>EVOLUTION reflektor za montažu na kit strop-pod, 35W Gx8,5 HIPAR111</v>
          </cell>
          <cell r="O8605">
            <v>8505</v>
          </cell>
        </row>
        <row r="8606">
          <cell r="A8606" t="str">
            <v>E652311</v>
          </cell>
          <cell r="B8606">
            <v>1732.5</v>
          </cell>
          <cell r="C8606" t="str">
            <v>EVOLUTION reflektor za montažu na kit strop-pod, 70W Gx8,5 HIPAR111</v>
          </cell>
          <cell r="O8606">
            <v>8434.5</v>
          </cell>
        </row>
        <row r="8607">
          <cell r="A8607" t="str">
            <v>E652410</v>
          </cell>
          <cell r="B8607">
            <v>2094.4</v>
          </cell>
          <cell r="C8607" t="str">
            <v>EVOLUTION sa bazom GX8,5 35W transparent</v>
          </cell>
          <cell r="O8607">
            <v>2017.5</v>
          </cell>
        </row>
        <row r="8608">
          <cell r="A8608" t="str">
            <v>E652410R</v>
          </cell>
          <cell r="B8608">
            <v>820.05000000000007</v>
          </cell>
          <cell r="C8608" t="str">
            <v>LUCE MOBILE EVOLUTION refl. za montažu na panele, 1x35W Gx8,5 HIPAR111</v>
          </cell>
          <cell r="O8608">
            <v>1744.5</v>
          </cell>
        </row>
        <row r="8609">
          <cell r="A8609" t="str">
            <v>E652411</v>
          </cell>
          <cell r="B8609">
            <v>2094.4</v>
          </cell>
          <cell r="C8609" t="str">
            <v>EVOLUTION sa bazom GX8,5 70W transparent</v>
          </cell>
          <cell r="O8609">
            <v>1874.25</v>
          </cell>
        </row>
        <row r="8610">
          <cell r="A8610" t="str">
            <v>E652411R</v>
          </cell>
          <cell r="B8610">
            <v>783.86</v>
          </cell>
          <cell r="C8610" t="str">
            <v>LUCE MOBILE EVOLUTION refl. za montažu na panele, 1x70W Gx8,5 HIPAR111</v>
          </cell>
          <cell r="O8610">
            <v>2052.75</v>
          </cell>
        </row>
        <row r="8611">
          <cell r="A8611" t="str">
            <v>E652414</v>
          </cell>
          <cell r="B8611">
            <v>2094.4</v>
          </cell>
          <cell r="C8611" t="str">
            <v>EVOLUTION sa bazom GX8,5 35W bijeli</v>
          </cell>
          <cell r="O8611">
            <v>1929.75</v>
          </cell>
        </row>
        <row r="8612">
          <cell r="A8612" t="str">
            <v>E652415</v>
          </cell>
          <cell r="B8612">
            <v>2094.4</v>
          </cell>
          <cell r="C8612" t="str">
            <v>EVOLUTION sa bazom GX8,5 35W crni</v>
          </cell>
          <cell r="O8612">
            <v>1929.75</v>
          </cell>
        </row>
        <row r="8613">
          <cell r="A8613" t="str">
            <v>E652416B</v>
          </cell>
          <cell r="B8613">
            <v>2094.4</v>
          </cell>
          <cell r="C8613" t="str">
            <v>EVOLUTION sa bazom GX8,5 70W bijeli</v>
          </cell>
          <cell r="O8613">
            <v>1929.75</v>
          </cell>
        </row>
        <row r="8614">
          <cell r="A8614" t="str">
            <v>E652416N</v>
          </cell>
          <cell r="B8614">
            <v>2094.4</v>
          </cell>
          <cell r="C8614" t="str">
            <v>EVOLUTION sa bazom GX8,5 70W crni</v>
          </cell>
          <cell r="O8614">
            <v>1929.75</v>
          </cell>
        </row>
        <row r="8615">
          <cell r="A8615" t="str">
            <v>E652420</v>
          </cell>
          <cell r="B8615">
            <v>2949.1</v>
          </cell>
          <cell r="C8615" t="str">
            <v>EVOLUTION sa bazom GX8,5 2x35W transparent</v>
          </cell>
          <cell r="O8615">
            <v>1842</v>
          </cell>
        </row>
        <row r="8616">
          <cell r="A8616" t="str">
            <v>E652420R</v>
          </cell>
          <cell r="B8616">
            <v>1270.5</v>
          </cell>
          <cell r="C8616" t="str">
            <v>LUCE MOBILE EVOLUTION refl. za montažu na panele, 2x35W Gx8,5 HIPAR111</v>
          </cell>
          <cell r="O8616">
            <v>1744.5</v>
          </cell>
        </row>
        <row r="8617">
          <cell r="A8617" t="str">
            <v>E652424</v>
          </cell>
          <cell r="B8617">
            <v>2949.1</v>
          </cell>
          <cell r="C8617" t="str">
            <v>EVOLUTION sa bazom GX8,5 2x35W bijeli</v>
          </cell>
          <cell r="O8617">
            <v>2017.5</v>
          </cell>
        </row>
        <row r="8618">
          <cell r="A8618" t="str">
            <v>E652425</v>
          </cell>
          <cell r="B8618">
            <v>2949.1</v>
          </cell>
          <cell r="C8618" t="str">
            <v>EVOLUTION sa bazom GX8,5 2x35W crni</v>
          </cell>
          <cell r="O8618">
            <v>1744.5</v>
          </cell>
        </row>
        <row r="8619">
          <cell r="A8619" t="str">
            <v>E652450</v>
          </cell>
          <cell r="B8619">
            <v>2040.5</v>
          </cell>
          <cell r="C8619" t="str">
            <v>EVOLUTION TIGE GX8,5 70W transparent</v>
          </cell>
          <cell r="O8619">
            <v>1874.25</v>
          </cell>
        </row>
        <row r="8620">
          <cell r="A8620" t="str">
            <v>E652454</v>
          </cell>
          <cell r="B8620">
            <v>2040.5</v>
          </cell>
          <cell r="C8620" t="str">
            <v>EVOLUTION TIGE GX8,5 70W bijeli</v>
          </cell>
          <cell r="O8620">
            <v>2052.75</v>
          </cell>
        </row>
        <row r="8621">
          <cell r="A8621" t="str">
            <v>E652455</v>
          </cell>
          <cell r="B8621">
            <v>2040.5</v>
          </cell>
          <cell r="C8621" t="str">
            <v>EVOLUTION TIGE GX8,5 70W crni</v>
          </cell>
          <cell r="O8621">
            <v>1929.75</v>
          </cell>
        </row>
        <row r="8622">
          <cell r="A8622" t="str">
            <v>E652520</v>
          </cell>
          <cell r="B8622">
            <v>2935.24</v>
          </cell>
          <cell r="C8622" t="str">
            <v>EVOLUTION visilica G53 2x100W transparent</v>
          </cell>
          <cell r="O8622">
            <v>1929.75</v>
          </cell>
        </row>
        <row r="8623">
          <cell r="A8623" t="str">
            <v>E652524</v>
          </cell>
          <cell r="B8623">
            <v>2935.24</v>
          </cell>
          <cell r="C8623" t="str">
            <v>EVOLUTION visilica G53 2x100W bijela</v>
          </cell>
          <cell r="O8623">
            <v>1929.75</v>
          </cell>
        </row>
        <row r="8624">
          <cell r="A8624" t="str">
            <v>E652525</v>
          </cell>
          <cell r="B8624">
            <v>2935.24</v>
          </cell>
          <cell r="C8624" t="str">
            <v>EVOLUTION visilica G53 2x100W crna</v>
          </cell>
          <cell r="O8624">
            <v>1929.75</v>
          </cell>
        </row>
        <row r="8625">
          <cell r="A8625" t="str">
            <v>E652540</v>
          </cell>
          <cell r="B8625">
            <v>5813.5</v>
          </cell>
          <cell r="C8625" t="str">
            <v>EVOLUTION visilica G53 4x100W linijska transparent</v>
          </cell>
          <cell r="O8625">
            <v>1842</v>
          </cell>
        </row>
        <row r="8626">
          <cell r="A8626" t="str">
            <v>E652540Q</v>
          </cell>
          <cell r="B8626">
            <v>5813.5</v>
          </cell>
          <cell r="C8626" t="str">
            <v>EVOLUTION visilica G53 4x100W kvadratna transparent</v>
          </cell>
          <cell r="O8626">
            <v>1785</v>
          </cell>
        </row>
        <row r="8627">
          <cell r="A8627" t="str">
            <v>E652540QS</v>
          </cell>
          <cell r="B8627">
            <v>6197.73</v>
          </cell>
          <cell r="C8627" t="e">
            <v>#N/A</v>
          </cell>
          <cell r="O8627">
            <v>2017.5</v>
          </cell>
        </row>
        <row r="8628">
          <cell r="A8628" t="str">
            <v>E652540SP</v>
          </cell>
          <cell r="B8628">
            <v>4972.66</v>
          </cell>
          <cell r="C8628" t="e">
            <v>#N/A</v>
          </cell>
          <cell r="O8628">
            <v>1874.25</v>
          </cell>
        </row>
        <row r="8629">
          <cell r="A8629" t="str">
            <v>E652544</v>
          </cell>
          <cell r="B8629">
            <v>5813.5</v>
          </cell>
          <cell r="C8629" t="str">
            <v>EVOLUTION visilica G53 4x100W linijska bijela</v>
          </cell>
          <cell r="O8629">
            <v>1744.5</v>
          </cell>
        </row>
        <row r="8630">
          <cell r="A8630" t="str">
            <v>E652544Q</v>
          </cell>
          <cell r="B8630">
            <v>5813.5</v>
          </cell>
          <cell r="C8630" t="str">
            <v>EVOLUTION visilica G53 4x100W kvadratna bijela</v>
          </cell>
          <cell r="O8630">
            <v>2017.5</v>
          </cell>
        </row>
        <row r="8631">
          <cell r="A8631" t="str">
            <v>E652545</v>
          </cell>
          <cell r="B8631">
            <v>5813.5</v>
          </cell>
          <cell r="C8631" t="str">
            <v>EVOLUTION visilica G53 4x100W linijska crna</v>
          </cell>
          <cell r="O8631">
            <v>1874.25</v>
          </cell>
        </row>
        <row r="8632">
          <cell r="A8632" t="str">
            <v>E652545Q</v>
          </cell>
          <cell r="B8632">
            <v>5813.5</v>
          </cell>
          <cell r="C8632" t="str">
            <v>EVOLUTION visilica G53 4x100W kvadratna crna</v>
          </cell>
          <cell r="O8632">
            <v>1744.5</v>
          </cell>
        </row>
        <row r="8633">
          <cell r="A8633" t="str">
            <v>E652560</v>
          </cell>
          <cell r="B8633">
            <v>7854</v>
          </cell>
          <cell r="C8633" t="str">
            <v>EVOLUTION visilica G53 6x100W linijska transparent</v>
          </cell>
          <cell r="O8633">
            <v>2017.5</v>
          </cell>
        </row>
        <row r="8634">
          <cell r="A8634" t="str">
            <v>E652560R</v>
          </cell>
          <cell r="B8634">
            <v>8316</v>
          </cell>
          <cell r="C8634" t="str">
            <v>EVOLUTION visilica G53 6x100W pravokutna transparent</v>
          </cell>
          <cell r="O8634">
            <v>1874.25</v>
          </cell>
        </row>
        <row r="8635">
          <cell r="A8635" t="str">
            <v>E652560SP</v>
          </cell>
          <cell r="B8635">
            <v>7258.7900000000009</v>
          </cell>
          <cell r="C8635" t="e">
            <v>#N/A</v>
          </cell>
          <cell r="O8635">
            <v>1785</v>
          </cell>
        </row>
        <row r="8636">
          <cell r="A8636" t="str">
            <v>E652564</v>
          </cell>
          <cell r="B8636">
            <v>7854</v>
          </cell>
          <cell r="C8636" t="str">
            <v>EVOLUTION visilica G53 6x100W linijska bijela</v>
          </cell>
          <cell r="O8636">
            <v>2017.5</v>
          </cell>
        </row>
        <row r="8637">
          <cell r="A8637" t="str">
            <v>E652565</v>
          </cell>
          <cell r="B8637">
            <v>7854</v>
          </cell>
          <cell r="C8637" t="str">
            <v>EVOLUTION visilica G53 6x100W linijska crna</v>
          </cell>
          <cell r="O8637">
            <v>1874.25</v>
          </cell>
        </row>
        <row r="8638">
          <cell r="A8638" t="str">
            <v>E652620</v>
          </cell>
          <cell r="B8638">
            <v>2870.56</v>
          </cell>
          <cell r="C8638" t="str">
            <v>EVOLUTION zidna zakretna GX8,5 2x35W transparent</v>
          </cell>
          <cell r="O8638">
            <v>1785</v>
          </cell>
        </row>
        <row r="8639">
          <cell r="A8639" t="str">
            <v>E652620SP</v>
          </cell>
          <cell r="B8639">
            <v>3840.76</v>
          </cell>
          <cell r="C8639" t="e">
            <v>#N/A</v>
          </cell>
          <cell r="O8639">
            <v>2638.5</v>
          </cell>
        </row>
        <row r="8640">
          <cell r="A8640" t="str">
            <v>E652621</v>
          </cell>
          <cell r="B8640">
            <v>3565.8700000000003</v>
          </cell>
          <cell r="C8640" t="e">
            <v>#N/A</v>
          </cell>
          <cell r="O8640">
            <v>2595.75</v>
          </cell>
        </row>
        <row r="8641">
          <cell r="A8641" t="str">
            <v>E652624</v>
          </cell>
          <cell r="B8641">
            <v>2870.56</v>
          </cell>
          <cell r="C8641" t="str">
            <v>EVOLUTION zidna zakretna GX8,5 2x35W bijela</v>
          </cell>
          <cell r="O8641">
            <v>2862.75</v>
          </cell>
        </row>
        <row r="8642">
          <cell r="A8642" t="str">
            <v>E652625</v>
          </cell>
          <cell r="B8642">
            <v>2870.56</v>
          </cell>
          <cell r="C8642" t="str">
            <v>EVOLUTION zidna zakretna GX8,5 2x35W crna</v>
          </cell>
          <cell r="O8642">
            <v>2684.25</v>
          </cell>
        </row>
        <row r="8643">
          <cell r="A8643" t="str">
            <v>E652640</v>
          </cell>
          <cell r="B8643">
            <v>5821.2</v>
          </cell>
          <cell r="C8643" t="str">
            <v>EVOLUTION zidna zakretna GX8,5 4x35W linijska transparent</v>
          </cell>
          <cell r="O8643">
            <v>2756.25</v>
          </cell>
        </row>
        <row r="8644">
          <cell r="A8644" t="str">
            <v>E652640Q</v>
          </cell>
          <cell r="B8644">
            <v>5821.2</v>
          </cell>
          <cell r="C8644" t="str">
            <v>EVOLUTION zidna zakretna GX8,5 4x35W kvadratna transparent</v>
          </cell>
          <cell r="O8644">
            <v>2756.25</v>
          </cell>
        </row>
        <row r="8645">
          <cell r="A8645" t="str">
            <v>E652640SP</v>
          </cell>
          <cell r="B8645">
            <v>5985.21</v>
          </cell>
          <cell r="C8645" t="e">
            <v>#N/A</v>
          </cell>
          <cell r="O8645">
            <v>2756.25</v>
          </cell>
        </row>
        <row r="8646">
          <cell r="A8646" t="str">
            <v>E652644</v>
          </cell>
          <cell r="B8646">
            <v>5821.2</v>
          </cell>
          <cell r="C8646" t="str">
            <v>EVOLUTION zidna zakretna GX8,5 4x35W linijska bijela</v>
          </cell>
          <cell r="O8646">
            <v>2756.25</v>
          </cell>
        </row>
        <row r="8647">
          <cell r="A8647" t="str">
            <v>E652645</v>
          </cell>
          <cell r="B8647">
            <v>5821.2</v>
          </cell>
          <cell r="C8647" t="str">
            <v>EVOLUTION zidna zakretna GX8,5 4x35W linijska crna</v>
          </cell>
          <cell r="O8647">
            <v>2693.25</v>
          </cell>
        </row>
        <row r="8648">
          <cell r="A8648" t="str">
            <v>E652660</v>
          </cell>
          <cell r="B8648">
            <v>8369.130000000001</v>
          </cell>
          <cell r="C8648" t="str">
            <v>EVOLUTION zidna zakretna GX8,5 6x35W linijska transparent</v>
          </cell>
          <cell r="O8648">
            <v>2726.25</v>
          </cell>
        </row>
        <row r="8649">
          <cell r="A8649" t="str">
            <v>E652660R</v>
          </cell>
          <cell r="B8649">
            <v>8731.8000000000011</v>
          </cell>
          <cell r="C8649" t="str">
            <v>EVOLUTION zidna zakretna GX8,5 6x35W pravokutna transparent</v>
          </cell>
          <cell r="O8649">
            <v>3123.75</v>
          </cell>
        </row>
        <row r="8650">
          <cell r="A8650" t="str">
            <v>E652660SP</v>
          </cell>
          <cell r="B8650">
            <v>8659.42</v>
          </cell>
          <cell r="C8650" t="e">
            <v>#N/A</v>
          </cell>
          <cell r="O8650">
            <v>3253.5</v>
          </cell>
        </row>
        <row r="8651">
          <cell r="A8651" t="str">
            <v>E652710</v>
          </cell>
          <cell r="B8651">
            <v>2071.3000000000002</v>
          </cell>
          <cell r="C8651" t="str">
            <v xml:space="preserve">EVOLUTION za Biquick  1x35W HIPAR111 </v>
          </cell>
          <cell r="O8651">
            <v>2871</v>
          </cell>
        </row>
        <row r="8652">
          <cell r="A8652" t="str">
            <v>E652710C</v>
          </cell>
          <cell r="B8652">
            <v>1791.02</v>
          </cell>
          <cell r="C8652" t="str">
            <v>EVOLUTION reflektor za CAVOQUICK GX8,5 35W transparent</v>
          </cell>
          <cell r="O8652">
            <v>4284</v>
          </cell>
        </row>
        <row r="8653">
          <cell r="A8653" t="str">
            <v>E652710D</v>
          </cell>
          <cell r="B8653">
            <v>1924.23</v>
          </cell>
          <cell r="C8653" t="str">
            <v>EVOLUTION reflektor za EUROSTANDARD GX8,5 35W transparent</v>
          </cell>
          <cell r="O8653">
            <v>4284</v>
          </cell>
        </row>
        <row r="8654">
          <cell r="A8654" t="str">
            <v>E652710L</v>
          </cell>
          <cell r="B8654">
            <v>2107.4899999999998</v>
          </cell>
          <cell r="C8654" t="str">
            <v>EVOLUTION za Luxus GX8,5 35W transparent</v>
          </cell>
          <cell r="O8654">
            <v>4284</v>
          </cell>
        </row>
        <row r="8655">
          <cell r="A8655" t="str">
            <v>E652710PA</v>
          </cell>
          <cell r="B8655">
            <v>1981.21</v>
          </cell>
          <cell r="C8655" t="e">
            <v>#N/A</v>
          </cell>
          <cell r="O8655">
            <v>4284</v>
          </cell>
        </row>
        <row r="8656">
          <cell r="A8656" t="str">
            <v>E652710PG</v>
          </cell>
          <cell r="B8656">
            <v>1981.21</v>
          </cell>
          <cell r="C8656" t="e">
            <v>#N/A</v>
          </cell>
          <cell r="O8656">
            <v>3221.25</v>
          </cell>
        </row>
        <row r="8657">
          <cell r="A8657" t="str">
            <v>E652710PN</v>
          </cell>
          <cell r="B8657">
            <v>1981.21</v>
          </cell>
          <cell r="C8657" t="e">
            <v>#N/A</v>
          </cell>
          <cell r="O8657">
            <v>3123.75</v>
          </cell>
        </row>
        <row r="8658">
          <cell r="A8658" t="str">
            <v>E652710PV</v>
          </cell>
          <cell r="B8658">
            <v>1981.21</v>
          </cell>
          <cell r="C8658" t="e">
            <v>#N/A</v>
          </cell>
          <cell r="O8658">
            <v>2638.5</v>
          </cell>
        </row>
        <row r="8659">
          <cell r="A8659" t="str">
            <v>E652710T</v>
          </cell>
          <cell r="B8659">
            <v>1891.12</v>
          </cell>
          <cell r="C8659" t="str">
            <v>EVOLUTION reflektor za SLIM 3, 1x35W Gx8,5 HIPAR111</v>
          </cell>
          <cell r="O8659">
            <v>2862.75</v>
          </cell>
        </row>
        <row r="8660">
          <cell r="A8660" t="str">
            <v>E652710X</v>
          </cell>
          <cell r="B8660">
            <v>1791.02</v>
          </cell>
          <cell r="C8660" t="str">
            <v>EVOLUTION reflektor za CURVO230 GX8,5 35W transparent</v>
          </cell>
          <cell r="O8660">
            <v>3048</v>
          </cell>
        </row>
        <row r="8661">
          <cell r="A8661" t="str">
            <v>E652711</v>
          </cell>
          <cell r="B8661">
            <v>2071.3000000000002</v>
          </cell>
          <cell r="C8661" t="str">
            <v>EVOLUTION za Biquick GX8,5 70W transparent</v>
          </cell>
          <cell r="O8661">
            <v>2725.5</v>
          </cell>
        </row>
        <row r="8662">
          <cell r="A8662" t="str">
            <v>E652711C</v>
          </cell>
          <cell r="B8662">
            <v>1791.02</v>
          </cell>
          <cell r="C8662" t="str">
            <v>EVOLUTION reflektor za CAVOQUICK 1x70W Gx8,5 HIPAR111</v>
          </cell>
          <cell r="O8662">
            <v>2638.5</v>
          </cell>
        </row>
        <row r="8663">
          <cell r="A8663" t="str">
            <v>E652711D</v>
          </cell>
          <cell r="B8663">
            <v>1924.23</v>
          </cell>
          <cell r="C8663" t="str">
            <v>EVOLUTION reflektor za EUROSTANDARD GX8,5 70W transparent</v>
          </cell>
          <cell r="O8663">
            <v>2862.75</v>
          </cell>
        </row>
        <row r="8664">
          <cell r="A8664" t="str">
            <v>E652711L</v>
          </cell>
          <cell r="B8664">
            <v>2107.4899999999998</v>
          </cell>
          <cell r="C8664" t="str">
            <v>EVOLUTION za Luxus GX8,5 70W transparent</v>
          </cell>
          <cell r="O8664">
            <v>2725.5</v>
          </cell>
        </row>
        <row r="8665">
          <cell r="A8665" t="str">
            <v>E652711PA</v>
          </cell>
          <cell r="B8665">
            <v>1981.21</v>
          </cell>
          <cell r="C8665" t="e">
            <v>#N/A</v>
          </cell>
          <cell r="O8665">
            <v>3253.5</v>
          </cell>
        </row>
        <row r="8666">
          <cell r="A8666" t="str">
            <v>E652711PG</v>
          </cell>
          <cell r="B8666">
            <v>1981.21</v>
          </cell>
          <cell r="C8666" t="e">
            <v>#N/A</v>
          </cell>
          <cell r="O8666">
            <v>3123.75</v>
          </cell>
        </row>
        <row r="8667">
          <cell r="A8667" t="str">
            <v>E652711PN</v>
          </cell>
          <cell r="B8667">
            <v>1981.21</v>
          </cell>
          <cell r="C8667" t="e">
            <v>#N/A</v>
          </cell>
          <cell r="O8667">
            <v>3253.5</v>
          </cell>
        </row>
        <row r="8668">
          <cell r="A8668" t="str">
            <v>E652711PV</v>
          </cell>
          <cell r="B8668">
            <v>1981.21</v>
          </cell>
          <cell r="C8668" t="e">
            <v>#N/A</v>
          </cell>
          <cell r="O8668">
            <v>3123.75</v>
          </cell>
        </row>
        <row r="8669">
          <cell r="A8669" t="str">
            <v>E652711T</v>
          </cell>
          <cell r="B8669">
            <v>1891.12</v>
          </cell>
          <cell r="C8669" t="str">
            <v>EVOLUTION reflektor za SLIM 3 1x70W Gx8,5 HIPAR111</v>
          </cell>
          <cell r="O8669">
            <v>5167.5</v>
          </cell>
        </row>
        <row r="8670">
          <cell r="A8670" t="str">
            <v>E652711X</v>
          </cell>
          <cell r="B8670">
            <v>1832.6000000000001</v>
          </cell>
          <cell r="C8670" t="str">
            <v>EVOLUTION reflektor za CURVO230 GX8,5 70W transparent</v>
          </cell>
          <cell r="O8670">
            <v>5694.75</v>
          </cell>
        </row>
        <row r="8671">
          <cell r="A8671" t="str">
            <v>E652714</v>
          </cell>
          <cell r="B8671">
            <v>2071.3000000000002</v>
          </cell>
          <cell r="C8671" t="str">
            <v>EVOLUTION za Biquick GX8,5 35W bijeli</v>
          </cell>
          <cell r="O8671">
            <v>5349.75</v>
          </cell>
        </row>
        <row r="8672">
          <cell r="A8672" t="str">
            <v>E652714D</v>
          </cell>
          <cell r="B8672">
            <v>1924.23</v>
          </cell>
          <cell r="C8672" t="str">
            <v>EVOLUTION za Eurostandard GX8,5 35W bijeli</v>
          </cell>
          <cell r="O8672">
            <v>5630.25</v>
          </cell>
        </row>
        <row r="8673">
          <cell r="A8673" t="str">
            <v>E652714X</v>
          </cell>
          <cell r="B8673">
            <v>1791.02</v>
          </cell>
          <cell r="C8673" t="str">
            <v>EVOLUTION za Curvo230 GX8,5 35W bijeli</v>
          </cell>
          <cell r="O8673">
            <v>5435.25</v>
          </cell>
        </row>
        <row r="8674">
          <cell r="A8674" t="str">
            <v>E652715</v>
          </cell>
          <cell r="B8674">
            <v>2071.3000000000002</v>
          </cell>
          <cell r="C8674" t="str">
            <v>EVOLUTION za Biquick GX8,5 35W crni</v>
          </cell>
          <cell r="O8674">
            <v>6011.25</v>
          </cell>
        </row>
        <row r="8675">
          <cell r="A8675" t="str">
            <v>E652715D</v>
          </cell>
          <cell r="B8675">
            <v>1924.23</v>
          </cell>
          <cell r="C8675" t="str">
            <v>EVOLUTION za Eurostandard E27 100W crni</v>
          </cell>
          <cell r="O8675">
            <v>5167.5</v>
          </cell>
        </row>
        <row r="8676">
          <cell r="A8676" t="str">
            <v>E652715X</v>
          </cell>
          <cell r="B8676">
            <v>1791.02</v>
          </cell>
          <cell r="C8676" t="str">
            <v>EVOLUTION za Curvo230 E27 100W crni</v>
          </cell>
          <cell r="O8676">
            <v>5167.5</v>
          </cell>
        </row>
        <row r="8677">
          <cell r="A8677" t="str">
            <v>E652716B</v>
          </cell>
          <cell r="B8677">
            <v>2071.3000000000002</v>
          </cell>
          <cell r="C8677" t="str">
            <v>EVOLUTION za Biquick GX8,5 70W bijeli</v>
          </cell>
          <cell r="O8677">
            <v>7284.75</v>
          </cell>
        </row>
        <row r="8678">
          <cell r="A8678" t="str">
            <v>E652716BD</v>
          </cell>
          <cell r="B8678">
            <v>1924.23</v>
          </cell>
          <cell r="C8678" t="str">
            <v>EVOLUTION za Eurostandard GX8,5 70W bijeli</v>
          </cell>
          <cell r="O8678">
            <v>8046.75</v>
          </cell>
        </row>
        <row r="8679">
          <cell r="A8679" t="str">
            <v>E652716BX</v>
          </cell>
          <cell r="B8679">
            <v>1832.6000000000001</v>
          </cell>
          <cell r="C8679" t="str">
            <v>EVOLUTION za Curvo230 GX8,5 70W bijeli</v>
          </cell>
          <cell r="O8679">
            <v>7982.25</v>
          </cell>
        </row>
        <row r="8680">
          <cell r="A8680" t="str">
            <v>E652716N</v>
          </cell>
          <cell r="B8680">
            <v>2071.3000000000002</v>
          </cell>
          <cell r="C8680" t="str">
            <v>EVOLUTION za Biquick GX8,5 70W crni</v>
          </cell>
          <cell r="O8680">
            <v>7787.25</v>
          </cell>
        </row>
        <row r="8681">
          <cell r="A8681" t="str">
            <v>E652716ND</v>
          </cell>
          <cell r="B8681">
            <v>1924.23</v>
          </cell>
          <cell r="C8681" t="str">
            <v>EVOLUTION za Eurostandard GX8,5 70W crni</v>
          </cell>
          <cell r="O8681">
            <v>652.5</v>
          </cell>
        </row>
        <row r="8682">
          <cell r="A8682" t="str">
            <v>E652716NX</v>
          </cell>
          <cell r="B8682">
            <v>1832.6000000000001</v>
          </cell>
          <cell r="C8682" t="str">
            <v>EVOLUTION za Curvo230 GX8,5 70W crni</v>
          </cell>
          <cell r="O8682">
            <v>652.5</v>
          </cell>
        </row>
        <row r="8683">
          <cell r="A8683" t="str">
            <v>E652720</v>
          </cell>
          <cell r="B8683">
            <v>2708.86</v>
          </cell>
          <cell r="C8683" t="str">
            <v>EVOLUTION za Biquick GX8,5 2x35W transparent</v>
          </cell>
          <cell r="O8683">
            <v>1350</v>
          </cell>
        </row>
        <row r="8684">
          <cell r="A8684" t="str">
            <v>E652720C</v>
          </cell>
          <cell r="B8684">
            <v>2664.9700000000003</v>
          </cell>
          <cell r="C8684" t="str">
            <v>EVOLUTION reflektor za CAVOQUICK 2x35W Gx8,5 HIPAR111</v>
          </cell>
          <cell r="O8684">
            <v>1173.75</v>
          </cell>
        </row>
        <row r="8685">
          <cell r="A8685" t="str">
            <v>E652720D</v>
          </cell>
          <cell r="B8685">
            <v>2939.09</v>
          </cell>
          <cell r="C8685" t="str">
            <v>EVOLUTION reflektor za Eurostandard 2x35W Gx8,5 transparent</v>
          </cell>
          <cell r="O8685">
            <v>1350</v>
          </cell>
        </row>
        <row r="8686">
          <cell r="A8686" t="str">
            <v>E652720L</v>
          </cell>
          <cell r="B8686">
            <v>2755.83</v>
          </cell>
          <cell r="C8686" t="str">
            <v>Evolution za Luxus Gx8,5 2x35W transparent</v>
          </cell>
          <cell r="O8686">
            <v>1777.5</v>
          </cell>
        </row>
        <row r="8687">
          <cell r="A8687" t="str">
            <v>E652720PA</v>
          </cell>
          <cell r="B8687">
            <v>2829.75</v>
          </cell>
          <cell r="C8687" t="e">
            <v>#N/A</v>
          </cell>
          <cell r="O8687">
            <v>2734.5</v>
          </cell>
        </row>
        <row r="8688">
          <cell r="A8688" t="str">
            <v>E652720PG</v>
          </cell>
          <cell r="B8688">
            <v>2829.75</v>
          </cell>
          <cell r="C8688" t="e">
            <v>#N/A</v>
          </cell>
          <cell r="O8688">
            <v>2823.75</v>
          </cell>
        </row>
        <row r="8689">
          <cell r="A8689" t="str">
            <v>E652720PN</v>
          </cell>
          <cell r="B8689">
            <v>2829.75</v>
          </cell>
          <cell r="C8689" t="e">
            <v>#N/A</v>
          </cell>
          <cell r="O8689">
            <v>2512.5</v>
          </cell>
        </row>
        <row r="8690">
          <cell r="A8690" t="str">
            <v>E652720PV</v>
          </cell>
          <cell r="B8690">
            <v>2829.75</v>
          </cell>
          <cell r="C8690" t="e">
            <v>#N/A</v>
          </cell>
          <cell r="O8690">
            <v>1943.25</v>
          </cell>
        </row>
        <row r="8691">
          <cell r="A8691" t="str">
            <v>E652720T</v>
          </cell>
          <cell r="B8691">
            <v>2765.07</v>
          </cell>
          <cell r="C8691" t="str">
            <v>EVOLUTION reflektor za SLIM 3, 2x35W Gx8,5 HIPAR111</v>
          </cell>
          <cell r="O8691">
            <v>2692.5</v>
          </cell>
        </row>
        <row r="8692">
          <cell r="A8692" t="str">
            <v>E652720X</v>
          </cell>
          <cell r="B8692">
            <v>2798.9500000000003</v>
          </cell>
          <cell r="C8692" t="str">
            <v>EVOLUTION reflektor za Curvo230 2x35W Gx8,5 transparent</v>
          </cell>
          <cell r="O8692">
            <v>2782.5</v>
          </cell>
        </row>
        <row r="8693">
          <cell r="A8693" t="str">
            <v>E652721C</v>
          </cell>
          <cell r="B8693">
            <v>3207.05</v>
          </cell>
          <cell r="C8693" t="str">
            <v>EVOLUTION reflektor za EUROSTANDARD, 2x70W Gx8,5 HIPAR111</v>
          </cell>
          <cell r="O8693">
            <v>3772.5</v>
          </cell>
        </row>
        <row r="8694">
          <cell r="A8694" t="str">
            <v>E652721D</v>
          </cell>
          <cell r="B8694">
            <v>3340.26</v>
          </cell>
          <cell r="C8694" t="str">
            <v>EVOLUTION reflektor za Eurostandard Gx8,5 2x70W transparent</v>
          </cell>
          <cell r="O8694">
            <v>803.25</v>
          </cell>
        </row>
        <row r="8695">
          <cell r="A8695" t="str">
            <v>E652721L</v>
          </cell>
          <cell r="B8695">
            <v>2947.56</v>
          </cell>
          <cell r="C8695" t="str">
            <v>Evolution za Luxus Gx8,5 2x70W transparent</v>
          </cell>
          <cell r="O8695">
            <v>1404</v>
          </cell>
        </row>
        <row r="8696">
          <cell r="A8696" t="str">
            <v>E652721PA</v>
          </cell>
          <cell r="B8696">
            <v>4398.2400000000007</v>
          </cell>
          <cell r="C8696" t="e">
            <v>#N/A</v>
          </cell>
          <cell r="O8696">
            <v>803.25</v>
          </cell>
        </row>
        <row r="8697">
          <cell r="A8697" t="str">
            <v>E652721PG</v>
          </cell>
          <cell r="B8697">
            <v>4398.2400000000007</v>
          </cell>
          <cell r="C8697" t="e">
            <v>#N/A</v>
          </cell>
          <cell r="O8697">
            <v>179.25</v>
          </cell>
        </row>
        <row r="8698">
          <cell r="A8698" t="str">
            <v>E652721PN</v>
          </cell>
          <cell r="B8698">
            <v>4398.2400000000007</v>
          </cell>
          <cell r="C8698" t="e">
            <v>#N/A</v>
          </cell>
          <cell r="O8698">
            <v>232.5</v>
          </cell>
        </row>
        <row r="8699">
          <cell r="A8699" t="str">
            <v>E652721PV</v>
          </cell>
          <cell r="B8699">
            <v>4398.2400000000007</v>
          </cell>
          <cell r="C8699" t="e">
            <v>#N/A</v>
          </cell>
          <cell r="O8699">
            <v>232.5</v>
          </cell>
        </row>
        <row r="8700">
          <cell r="A8700" t="str">
            <v>E652721T</v>
          </cell>
          <cell r="B8700">
            <v>3307.15</v>
          </cell>
          <cell r="C8700" t="str">
            <v>EVOLUTION reflektor za SLIM 3, 2x70W Gx8,5 HIPAR111</v>
          </cell>
          <cell r="O8700">
            <v>1335</v>
          </cell>
        </row>
        <row r="8701">
          <cell r="A8701" t="str">
            <v>E652721X</v>
          </cell>
          <cell r="B8701">
            <v>3207.05</v>
          </cell>
          <cell r="C8701" t="str">
            <v>EVOLUTION reflektor za Curvo230 2x70W Gx8,5 transparent</v>
          </cell>
          <cell r="O8701">
            <v>1057.5</v>
          </cell>
        </row>
        <row r="8702">
          <cell r="A8702" t="str">
            <v>E652724</v>
          </cell>
          <cell r="B8702">
            <v>2708.86</v>
          </cell>
          <cell r="C8702" t="str">
            <v>EVOLUTION za Biquick Gx8,5 2x35W bijeli</v>
          </cell>
          <cell r="O8702">
            <v>1057.5</v>
          </cell>
        </row>
        <row r="8703">
          <cell r="A8703" t="str">
            <v>E652724D</v>
          </cell>
          <cell r="B8703">
            <v>2939.09</v>
          </cell>
          <cell r="C8703" t="str">
            <v>EVOLUTION za Eurostandard Gx8,5 2x35W bijeli</v>
          </cell>
          <cell r="O8703">
            <v>1057.5</v>
          </cell>
        </row>
        <row r="8704">
          <cell r="A8704" t="str">
            <v>E652724SP</v>
          </cell>
          <cell r="B8704">
            <v>3129.2799999999997</v>
          </cell>
          <cell r="C8704" t="e">
            <v>#N/A</v>
          </cell>
          <cell r="O8704">
            <v>1977</v>
          </cell>
        </row>
        <row r="8705">
          <cell r="A8705" t="str">
            <v>E652724X</v>
          </cell>
          <cell r="B8705">
            <v>2798.18</v>
          </cell>
          <cell r="C8705" t="str">
            <v>EVOLUTION za Curvo230 Gx8,5 35W bijeli</v>
          </cell>
          <cell r="O8705">
            <v>1977</v>
          </cell>
        </row>
        <row r="8706">
          <cell r="A8706" t="str">
            <v>E652725</v>
          </cell>
          <cell r="B8706">
            <v>2708.86</v>
          </cell>
          <cell r="C8706" t="str">
            <v>EVOLUTION za Biquick Gx8,5 2x35W crni</v>
          </cell>
          <cell r="O8706">
            <v>1977</v>
          </cell>
        </row>
        <row r="8707">
          <cell r="A8707" t="str">
            <v>E652725D</v>
          </cell>
          <cell r="B8707">
            <v>2939.09</v>
          </cell>
          <cell r="C8707" t="str">
            <v>EVOLUTION za Eurostandard Gx8,5 2x35W crni</v>
          </cell>
          <cell r="O8707">
            <v>102</v>
          </cell>
        </row>
        <row r="8708">
          <cell r="A8708" t="str">
            <v>E652725X</v>
          </cell>
          <cell r="B8708">
            <v>2798.18</v>
          </cell>
          <cell r="C8708" t="str">
            <v>EVOLUTION za Curvo230 Gx8,5 35W crni</v>
          </cell>
          <cell r="O8708">
            <v>1022.25</v>
          </cell>
        </row>
        <row r="8709">
          <cell r="A8709" t="str">
            <v>E652726BD</v>
          </cell>
          <cell r="B8709">
            <v>3340.26</v>
          </cell>
          <cell r="C8709" t="str">
            <v>EVOLUTION reflektor za Eurostandard Gx8,5 2x70W bijeli</v>
          </cell>
          <cell r="O8709">
            <v>1022.25</v>
          </cell>
        </row>
        <row r="8710">
          <cell r="A8710" t="str">
            <v>E652726BX</v>
          </cell>
          <cell r="B8710">
            <v>3207.05</v>
          </cell>
          <cell r="C8710" t="str">
            <v>EVOLUTION reflektor za Curvo230 2x70W Gx8,5 bijeli</v>
          </cell>
          <cell r="O8710">
            <v>1022.25</v>
          </cell>
        </row>
        <row r="8711">
          <cell r="A8711" t="str">
            <v>E652726ND</v>
          </cell>
          <cell r="B8711">
            <v>3340.26</v>
          </cell>
          <cell r="C8711" t="str">
            <v>EVOLUTION reflektor za Eurostandard Gx8,5 2x70W crni</v>
          </cell>
          <cell r="O8711">
            <v>622.5</v>
          </cell>
        </row>
        <row r="8712">
          <cell r="A8712" t="str">
            <v>E652726NX</v>
          </cell>
          <cell r="B8712">
            <v>3207.05</v>
          </cell>
          <cell r="C8712" t="str">
            <v>EVOLUTION reflektor za Curvo230 2x70W Gx8,5 crni</v>
          </cell>
          <cell r="O8712">
            <v>622.5</v>
          </cell>
        </row>
        <row r="8713">
          <cell r="A8713" t="str">
            <v>E652740</v>
          </cell>
          <cell r="B8713">
            <v>5305.3</v>
          </cell>
          <cell r="C8713" t="str">
            <v>EVOLUTION za Biquick Gx8,5 4x35W linijski transparent</v>
          </cell>
          <cell r="O8713">
            <v>622.5</v>
          </cell>
        </row>
        <row r="8714">
          <cell r="A8714" t="str">
            <v>E652740D</v>
          </cell>
          <cell r="B8714">
            <v>5846.61</v>
          </cell>
          <cell r="C8714" t="str">
            <v>EVOLUTION reflektor za EUROSTANDARD, 4x35W Gx8,5 HIPAR111</v>
          </cell>
          <cell r="O8714">
            <v>953.25</v>
          </cell>
        </row>
        <row r="8715">
          <cell r="A8715" t="str">
            <v>E652740L</v>
          </cell>
          <cell r="B8715">
            <v>5492.41</v>
          </cell>
          <cell r="C8715" t="str">
            <v>EVOLUTION za Luxus Gx8,5 4x35W linijski transparent</v>
          </cell>
          <cell r="O8715">
            <v>953.25</v>
          </cell>
        </row>
        <row r="8716">
          <cell r="A8716" t="str">
            <v>E652740T</v>
          </cell>
          <cell r="B8716">
            <v>5780.39</v>
          </cell>
          <cell r="C8716" t="str">
            <v>EVOLUTION reflektor za SLIM 3, 4x35W Gx8,5 HIPAR111</v>
          </cell>
          <cell r="O8716">
            <v>953.25</v>
          </cell>
        </row>
        <row r="8717">
          <cell r="A8717" t="str">
            <v>E652740X</v>
          </cell>
          <cell r="B8717">
            <v>5580.1900000000005</v>
          </cell>
          <cell r="C8717" t="str">
            <v>EVOLUTION reflektor za CURVO 230, 4x35W Gx8,5 HIPAR111</v>
          </cell>
          <cell r="O8717">
            <v>1212.75</v>
          </cell>
        </row>
        <row r="8718">
          <cell r="A8718" t="str">
            <v>E652741L</v>
          </cell>
          <cell r="B8718">
            <v>6171.55</v>
          </cell>
          <cell r="C8718" t="str">
            <v>EVOLUTION za Luxus Gx8,5 4x70W linijski transparent</v>
          </cell>
          <cell r="O8718">
            <v>1212.75</v>
          </cell>
        </row>
        <row r="8719">
          <cell r="A8719" t="str">
            <v>E652744</v>
          </cell>
          <cell r="B8719">
            <v>5305.3</v>
          </cell>
          <cell r="C8719" t="str">
            <v>EVOLUTION za Biquick Gx8,5 4x35W linijski bijeli</v>
          </cell>
          <cell r="O8719">
            <v>1212.75</v>
          </cell>
        </row>
        <row r="8720">
          <cell r="A8720" t="str">
            <v>E652745</v>
          </cell>
          <cell r="B8720">
            <v>5305.3</v>
          </cell>
          <cell r="C8720" t="str">
            <v>EVOLUTION za Biquick Gx8,5 4x35W linijski crni</v>
          </cell>
          <cell r="O8720">
            <v>2142</v>
          </cell>
        </row>
        <row r="8721">
          <cell r="A8721" t="str">
            <v>E652760</v>
          </cell>
          <cell r="B8721">
            <v>7479.01</v>
          </cell>
          <cell r="C8721" t="str">
            <v>EVOLUTION za Biquick Gx8,5 6x35W linijski transparent</v>
          </cell>
          <cell r="O8721">
            <v>2142</v>
          </cell>
        </row>
        <row r="8722">
          <cell r="A8722" t="str">
            <v>E652760D</v>
          </cell>
          <cell r="B8722">
            <v>8261.3300000000017</v>
          </cell>
          <cell r="C8722" t="str">
            <v>EVOLUTION reflektor za EUROSTANDARD, 6x35W Gx8,5 HIPAR111</v>
          </cell>
          <cell r="O8722">
            <v>3225</v>
          </cell>
        </row>
        <row r="8723">
          <cell r="A8723" t="str">
            <v>E652760T</v>
          </cell>
          <cell r="B8723">
            <v>8195.11</v>
          </cell>
          <cell r="C8723" t="str">
            <v>EVOLUTION reflektor za SLIM 3, 6x35W Gx8,5 HIPAR111</v>
          </cell>
          <cell r="O8723">
            <v>2142</v>
          </cell>
        </row>
        <row r="8724">
          <cell r="A8724" t="str">
            <v>E652760X</v>
          </cell>
          <cell r="B8724">
            <v>7994.91</v>
          </cell>
          <cell r="C8724" t="str">
            <v>EVOLUTION reflektor za CURVO 230, 6x35W Gx8,5 HIPAR111</v>
          </cell>
          <cell r="O8724">
            <v>2142</v>
          </cell>
        </row>
        <row r="8725">
          <cell r="A8725" t="str">
            <v>E652810</v>
          </cell>
          <cell r="B8725">
            <v>669.9</v>
          </cell>
          <cell r="C8725" t="str">
            <v>EVOLUTION ugradna metal-halogena Gx8,5 35/70W satinirano</v>
          </cell>
          <cell r="O8725">
            <v>2142</v>
          </cell>
        </row>
        <row r="8726">
          <cell r="A8726" t="str">
            <v>E652815</v>
          </cell>
          <cell r="B8726">
            <v>669.9</v>
          </cell>
          <cell r="C8726" t="str">
            <v>EVOLUTION ugradna metal-halogena Gx8,5 35/70W crno</v>
          </cell>
          <cell r="O8726">
            <v>2142</v>
          </cell>
        </row>
        <row r="8727">
          <cell r="A8727" t="str">
            <v>E652820</v>
          </cell>
          <cell r="B8727">
            <v>1386</v>
          </cell>
          <cell r="C8727" t="str">
            <v>EVOLUTION ugradna metal-halogena Gx8,5 2x35/70W satinirano</v>
          </cell>
          <cell r="O8727">
            <v>3000.75</v>
          </cell>
        </row>
        <row r="8728">
          <cell r="A8728" t="str">
            <v>E652820SP</v>
          </cell>
          <cell r="B8728">
            <v>1205.05</v>
          </cell>
          <cell r="C8728" t="e">
            <v>#N/A</v>
          </cell>
          <cell r="O8728">
            <v>2796</v>
          </cell>
        </row>
        <row r="8729">
          <cell r="A8729" t="str">
            <v>E652825</v>
          </cell>
          <cell r="B8729">
            <v>1386</v>
          </cell>
          <cell r="C8729" t="str">
            <v>EVOLUTION ugradna metal-halogena Gx8,5 2x35/70W crno</v>
          </cell>
          <cell r="O8729">
            <v>3969</v>
          </cell>
        </row>
        <row r="8730">
          <cell r="A8730" t="str">
            <v>E652830</v>
          </cell>
          <cell r="B8730">
            <v>1824.9</v>
          </cell>
          <cell r="C8730" t="e">
            <v>#N/A</v>
          </cell>
          <cell r="O8730">
            <v>3000.75</v>
          </cell>
        </row>
        <row r="8731">
          <cell r="A8731" t="str">
            <v>E652840</v>
          </cell>
          <cell r="B8731">
            <v>2807.42</v>
          </cell>
          <cell r="C8731" t="str">
            <v>EVOLUTION ugradna metal-halogena Gx8,5 4x35/70W linijska satinirano</v>
          </cell>
          <cell r="O8731">
            <v>3000.75</v>
          </cell>
        </row>
        <row r="8732">
          <cell r="A8732" t="str">
            <v>E652840Q</v>
          </cell>
          <cell r="B8732">
            <v>2899.05</v>
          </cell>
          <cell r="C8732" t="str">
            <v>EVOLUTION ugradna metal-halogena Gx8,5 4x35/70W kvadratna satinirana</v>
          </cell>
          <cell r="O8732">
            <v>1205.25</v>
          </cell>
        </row>
        <row r="8733">
          <cell r="A8733" t="str">
            <v>E652840QS</v>
          </cell>
          <cell r="B8733">
            <v>2579.5</v>
          </cell>
          <cell r="C8733" t="e">
            <v>#N/A</v>
          </cell>
          <cell r="O8733">
            <v>1205.25</v>
          </cell>
        </row>
        <row r="8734">
          <cell r="A8734" t="str">
            <v>E652840SP</v>
          </cell>
          <cell r="B8734">
            <v>1995.0700000000002</v>
          </cell>
          <cell r="C8734" t="e">
            <v>#N/A</v>
          </cell>
          <cell r="O8734">
            <v>1205.25</v>
          </cell>
        </row>
        <row r="8735">
          <cell r="A8735" t="str">
            <v>E652845</v>
          </cell>
          <cell r="B8735">
            <v>2764.3</v>
          </cell>
          <cell r="C8735" t="str">
            <v>EVOLUTION ugradna metal-halogena GX8,5 4x35/70W linijska crno</v>
          </cell>
          <cell r="O8735">
            <v>2087.25</v>
          </cell>
        </row>
        <row r="8736">
          <cell r="A8736" t="str">
            <v>E652845Q</v>
          </cell>
          <cell r="B8736">
            <v>2856.7000000000003</v>
          </cell>
          <cell r="C8736" t="str">
            <v>EVOLUTION ugradna metal-halogena GX8,5 4x35/70W kvadratna crno</v>
          </cell>
          <cell r="O8736">
            <v>2087.25</v>
          </cell>
        </row>
        <row r="8737">
          <cell r="A8737" t="str">
            <v>E652860</v>
          </cell>
          <cell r="B8737">
            <v>3873.1</v>
          </cell>
          <cell r="C8737" t="str">
            <v>EVOLUTION ugradna metal-halogena GX8,5 6x35/70W linijska satinirano</v>
          </cell>
          <cell r="O8737">
            <v>3307.5</v>
          </cell>
        </row>
        <row r="8738">
          <cell r="A8738" t="str">
            <v>E652900</v>
          </cell>
          <cell r="B8738">
            <v>824.67</v>
          </cell>
          <cell r="C8738" t="str">
            <v>ELETTRONSKI BALLAST za 1x35W HID (metal-halogene)</v>
          </cell>
          <cell r="O8738">
            <v>2087.25</v>
          </cell>
        </row>
        <row r="8739">
          <cell r="A8739" t="str">
            <v>E652901</v>
          </cell>
          <cell r="B8739">
            <v>1441.44</v>
          </cell>
          <cell r="C8739" t="str">
            <v>ELETTRONSKI BALLAST za 2x35W HID (metal-halogene)</v>
          </cell>
          <cell r="O8739">
            <v>2087.25</v>
          </cell>
        </row>
        <row r="8740">
          <cell r="A8740" t="str">
            <v>E652902</v>
          </cell>
          <cell r="B8740">
            <v>824.67</v>
          </cell>
          <cell r="C8740" t="str">
            <v>ELETTRONSKI BALLAST za 1x70W HID (metal-halogene)</v>
          </cell>
          <cell r="O8740">
            <v>2880</v>
          </cell>
        </row>
        <row r="8741">
          <cell r="A8741" t="str">
            <v>E652903</v>
          </cell>
          <cell r="B8741">
            <v>184.03</v>
          </cell>
          <cell r="C8741" t="str">
            <v>ELETTRONSKI BALLAST za 2x70W HID (metal-halogene)</v>
          </cell>
          <cell r="O8741">
            <v>2624.25</v>
          </cell>
        </row>
        <row r="8742">
          <cell r="A8742" t="str">
            <v>E652904</v>
          </cell>
          <cell r="B8742">
            <v>238.70000000000002</v>
          </cell>
          <cell r="C8742">
            <v>0</v>
          </cell>
          <cell r="O8742">
            <v>607.5</v>
          </cell>
        </row>
        <row r="8743">
          <cell r="A8743" t="str">
            <v>E652905</v>
          </cell>
          <cell r="B8743">
            <v>238.70000000000002</v>
          </cell>
          <cell r="C8743">
            <v>0</v>
          </cell>
          <cell r="O8743">
            <v>614.25</v>
          </cell>
        </row>
        <row r="8744">
          <cell r="A8744" t="str">
            <v>E652906</v>
          </cell>
          <cell r="B8744">
            <v>1370.6000000000001</v>
          </cell>
          <cell r="C8744">
            <v>0</v>
          </cell>
          <cell r="O8744">
            <v>750.75</v>
          </cell>
        </row>
        <row r="8745">
          <cell r="A8745" t="str">
            <v>E652914</v>
          </cell>
          <cell r="B8745">
            <v>1085.7</v>
          </cell>
          <cell r="C8745" t="str">
            <v>EVOLUTION mobilni Gx8,5 70W L=60cm bijeli/bijeli</v>
          </cell>
          <cell r="O8745">
            <v>607.5</v>
          </cell>
        </row>
        <row r="8746">
          <cell r="A8746" t="str">
            <v>E652915</v>
          </cell>
          <cell r="B8746">
            <v>1085.7</v>
          </cell>
          <cell r="C8746" t="str">
            <v>EVOLUTION mobilni Gx8,5 70W L=60cm crni/crni</v>
          </cell>
          <cell r="O8746">
            <v>682.5</v>
          </cell>
        </row>
        <row r="8747">
          <cell r="A8747" t="str">
            <v>E652919</v>
          </cell>
          <cell r="B8747">
            <v>1085.7</v>
          </cell>
          <cell r="C8747" t="str">
            <v>EVOLUTION mobilni Gx8,5 70W L=60cm transparent/aluminij</v>
          </cell>
          <cell r="O8747">
            <v>614.25</v>
          </cell>
        </row>
        <row r="8748">
          <cell r="A8748" t="str">
            <v>E652924</v>
          </cell>
          <cell r="B8748">
            <v>2029.7200000000003</v>
          </cell>
          <cell r="C8748" t="str">
            <v>EVOLUTION zidni zakretni Gx8,5 70W bijeli/bijeli</v>
          </cell>
          <cell r="O8748">
            <v>607.5</v>
          </cell>
        </row>
        <row r="8749">
          <cell r="A8749" t="str">
            <v>E652925</v>
          </cell>
          <cell r="B8749">
            <v>2029.7200000000003</v>
          </cell>
          <cell r="C8749" t="str">
            <v>EVOLUTION zidni zakretni Gx8,5 70W crni/crni</v>
          </cell>
          <cell r="O8749">
            <v>614.25</v>
          </cell>
        </row>
        <row r="8750">
          <cell r="A8750" t="str">
            <v>E652929</v>
          </cell>
          <cell r="B8750">
            <v>2029.7200000000003</v>
          </cell>
          <cell r="C8750" t="str">
            <v>EVOLUTION zidni zakretni Gx8,5 70W transparent/aluminij</v>
          </cell>
          <cell r="O8750">
            <v>750.75</v>
          </cell>
        </row>
        <row r="8751">
          <cell r="A8751" t="str">
            <v>E652930</v>
          </cell>
          <cell r="B8751">
            <v>104.72</v>
          </cell>
          <cell r="C8751" t="str">
            <v>EVOLUTION spojnica za visilice</v>
          </cell>
          <cell r="O8751">
            <v>614.25</v>
          </cell>
        </row>
        <row r="8752">
          <cell r="A8752" t="str">
            <v>E652934</v>
          </cell>
          <cell r="B8752">
            <v>1049.5100000000002</v>
          </cell>
          <cell r="C8752" t="str">
            <v>EVOLUTION mobilni G53 100W L=55cm bijeli/bijeli</v>
          </cell>
          <cell r="O8752">
            <v>607.5</v>
          </cell>
        </row>
        <row r="8753">
          <cell r="A8753" t="str">
            <v>E652935</v>
          </cell>
          <cell r="B8753">
            <v>1049.5100000000002</v>
          </cell>
          <cell r="C8753" t="str">
            <v>EVOLUTION mobilni G53 100W L=55cm crni/crni</v>
          </cell>
          <cell r="O8753">
            <v>614.25</v>
          </cell>
        </row>
        <row r="8754">
          <cell r="A8754" t="str">
            <v>E652939</v>
          </cell>
          <cell r="B8754">
            <v>1049.5100000000002</v>
          </cell>
          <cell r="C8754" t="str">
            <v>EVOLUTION mobilni G53 100W L=55cm transparent/aluminij</v>
          </cell>
          <cell r="O8754">
            <v>750.75</v>
          </cell>
        </row>
        <row r="8755">
          <cell r="A8755" t="str">
            <v>E653410</v>
          </cell>
          <cell r="B8755">
            <v>639.1</v>
          </cell>
          <cell r="C8755" t="str">
            <v>EVOLUTION reflektor sa bazom E27 100W transparent</v>
          </cell>
          <cell r="O8755">
            <v>614.25</v>
          </cell>
        </row>
        <row r="8756">
          <cell r="A8756" t="str">
            <v>E653414</v>
          </cell>
          <cell r="B8756">
            <v>639.1</v>
          </cell>
          <cell r="C8756" t="str">
            <v>EVOLUTION reflektor sa bazom E27 100W bijeli</v>
          </cell>
          <cell r="O8756">
            <v>862.5</v>
          </cell>
        </row>
        <row r="8757">
          <cell r="A8757" t="str">
            <v>E653415</v>
          </cell>
          <cell r="B8757">
            <v>639.1</v>
          </cell>
          <cell r="C8757" t="str">
            <v>EVOLUTION reflektor sa bazom E27 100W crni</v>
          </cell>
          <cell r="O8757">
            <v>925.5</v>
          </cell>
        </row>
        <row r="8758">
          <cell r="A8758" t="str">
            <v>E653420</v>
          </cell>
          <cell r="B8758">
            <v>978.67</v>
          </cell>
          <cell r="C8758" t="str">
            <v>EVOLUTION reflektor sa bazom E27 2x100W transparent</v>
          </cell>
          <cell r="O8758">
            <v>1054.5</v>
          </cell>
        </row>
        <row r="8759">
          <cell r="A8759" t="str">
            <v>E653424</v>
          </cell>
          <cell r="B8759">
            <v>978.67</v>
          </cell>
          <cell r="C8759" t="str">
            <v>EVOLUTION reflektor sa bazom E27 2x100W bijeli</v>
          </cell>
          <cell r="O8759">
            <v>921</v>
          </cell>
        </row>
        <row r="8760">
          <cell r="A8760" t="str">
            <v>E653425</v>
          </cell>
          <cell r="B8760">
            <v>978.67</v>
          </cell>
          <cell r="C8760" t="str">
            <v>EVOLUTION reflektor sa bazom E27 2x100W crni</v>
          </cell>
          <cell r="O8760">
            <v>1022.25</v>
          </cell>
        </row>
        <row r="8761">
          <cell r="A8761" t="str">
            <v>E653520</v>
          </cell>
          <cell r="B8761">
            <v>1245.0899999999999</v>
          </cell>
          <cell r="C8761" t="str">
            <v>EVOLUTION visilica E27 2x100W transparent</v>
          </cell>
          <cell r="O8761">
            <v>925.5</v>
          </cell>
        </row>
        <row r="8762">
          <cell r="A8762" t="str">
            <v>E653524</v>
          </cell>
          <cell r="B8762">
            <v>1245.0899999999999</v>
          </cell>
          <cell r="C8762" t="str">
            <v>EVOLUTION visilica E27 2x100W bijeli</v>
          </cell>
          <cell r="O8762">
            <v>862.5</v>
          </cell>
        </row>
        <row r="8763">
          <cell r="A8763" t="str">
            <v>E653525</v>
          </cell>
          <cell r="B8763">
            <v>1245.0899999999999</v>
          </cell>
          <cell r="C8763" t="str">
            <v>EVOLUTION visilica E27 2x100W crni</v>
          </cell>
          <cell r="O8763">
            <v>862.5</v>
          </cell>
        </row>
        <row r="8764">
          <cell r="A8764" t="str">
            <v>E653540</v>
          </cell>
          <cell r="B8764">
            <v>2199.1200000000003</v>
          </cell>
          <cell r="C8764" t="str">
            <v>EVOLUTION visilica E27 4x100W linijski transparent</v>
          </cell>
          <cell r="O8764">
            <v>1835.25</v>
          </cell>
        </row>
        <row r="8765">
          <cell r="A8765" t="str">
            <v>E653540Q</v>
          </cell>
          <cell r="B8765">
            <v>2199.1200000000003</v>
          </cell>
          <cell r="C8765" t="str">
            <v>EVOLUTION visilica E27 4x100W kvadratni transparent</v>
          </cell>
          <cell r="O8765">
            <v>2572.5</v>
          </cell>
        </row>
        <row r="8766">
          <cell r="A8766" t="str">
            <v>E653540S</v>
          </cell>
          <cell r="B8766">
            <v>3311</v>
          </cell>
          <cell r="C8766" t="e">
            <v>#N/A</v>
          </cell>
          <cell r="O8766">
            <v>1769.25</v>
          </cell>
        </row>
        <row r="8767">
          <cell r="A8767" t="str">
            <v>E653544</v>
          </cell>
          <cell r="B8767">
            <v>2199.1200000000003</v>
          </cell>
          <cell r="C8767" t="str">
            <v>EVOLUTION visilica E27 4x100W linijski bijela</v>
          </cell>
          <cell r="O8767">
            <v>2507.25</v>
          </cell>
        </row>
        <row r="8768">
          <cell r="A8768" t="str">
            <v>E653544Q</v>
          </cell>
          <cell r="B8768">
            <v>2199.1200000000003</v>
          </cell>
          <cell r="C8768" t="str">
            <v>EVOLUTION visilica E27 4x100W kvadratni bijela</v>
          </cell>
          <cell r="O8768">
            <v>2312.25</v>
          </cell>
        </row>
        <row r="8769">
          <cell r="A8769" t="str">
            <v>E653545</v>
          </cell>
          <cell r="B8769">
            <v>2199.1200000000003</v>
          </cell>
          <cell r="C8769" t="str">
            <v>EVOLUTION visilica E27 4x100W linijski crna</v>
          </cell>
          <cell r="O8769">
            <v>1835.25</v>
          </cell>
        </row>
        <row r="8770">
          <cell r="A8770" t="str">
            <v>E653545Q</v>
          </cell>
          <cell r="B8770">
            <v>2199.1200000000003</v>
          </cell>
          <cell r="C8770" t="str">
            <v>EVOLUTION visilica E27 4x100W kvadratni crna</v>
          </cell>
          <cell r="O8770">
            <v>1835.25</v>
          </cell>
        </row>
        <row r="8771">
          <cell r="A8771" t="str">
            <v>E653560</v>
          </cell>
          <cell r="B8771">
            <v>3080.7700000000004</v>
          </cell>
          <cell r="C8771" t="str">
            <v>EVOLUTION visilica E27 6x100W linijski transparent</v>
          </cell>
          <cell r="O8771">
            <v>2425.5</v>
          </cell>
        </row>
        <row r="8772">
          <cell r="A8772" t="str">
            <v>E653560R</v>
          </cell>
          <cell r="B8772">
            <v>2870.56</v>
          </cell>
          <cell r="C8772" t="str">
            <v>EVOLUTION visilica E27 6x100W pravokutni transparent</v>
          </cell>
          <cell r="O8772">
            <v>3082.5</v>
          </cell>
        </row>
        <row r="8773">
          <cell r="A8773" t="str">
            <v>E653560S</v>
          </cell>
          <cell r="B8773">
            <v>4074.8400000000006</v>
          </cell>
          <cell r="C8773" t="e">
            <v>#N/A</v>
          </cell>
          <cell r="O8773">
            <v>3018</v>
          </cell>
        </row>
        <row r="8774">
          <cell r="A8774" t="str">
            <v>E653564</v>
          </cell>
          <cell r="B8774">
            <v>3080.7700000000004</v>
          </cell>
          <cell r="C8774" t="str">
            <v>EVOLUTION visilica E27 6x100W linijski bijela</v>
          </cell>
          <cell r="O8774">
            <v>2823.75</v>
          </cell>
        </row>
        <row r="8775">
          <cell r="A8775" t="str">
            <v>E653565</v>
          </cell>
          <cell r="B8775">
            <v>3080.7700000000004</v>
          </cell>
          <cell r="C8775" t="str">
            <v>EVOLUTION visilica E27 6x100W linijski crna</v>
          </cell>
          <cell r="O8775">
            <v>465</v>
          </cell>
        </row>
        <row r="8776">
          <cell r="A8776" t="str">
            <v>E653620</v>
          </cell>
          <cell r="B8776">
            <v>1237.3899999999999</v>
          </cell>
          <cell r="C8776" t="str">
            <v>EVOLUTION zidna zakretna E27 2x100W transparent</v>
          </cell>
          <cell r="O8776">
            <v>465</v>
          </cell>
        </row>
        <row r="8777">
          <cell r="A8777" t="str">
            <v>E653624</v>
          </cell>
          <cell r="B8777">
            <v>1237.3899999999999</v>
          </cell>
          <cell r="C8777" t="str">
            <v>EVOLUTION zidna zakretna E27 2x100W bijela</v>
          </cell>
          <cell r="O8777">
            <v>1080</v>
          </cell>
        </row>
        <row r="8778">
          <cell r="A8778" t="str">
            <v>E653625</v>
          </cell>
          <cell r="B8778">
            <v>1237.3899999999999</v>
          </cell>
          <cell r="C8778" t="str">
            <v>EVOLUTION zidna zakretna E27 2x100W crna</v>
          </cell>
          <cell r="O8778">
            <v>1080</v>
          </cell>
        </row>
        <row r="8779">
          <cell r="A8779" t="str">
            <v>E653640</v>
          </cell>
          <cell r="B8779">
            <v>2142.9100000000003</v>
          </cell>
          <cell r="C8779" t="str">
            <v>EVOLUTION zidna zakretna E27 4x100W linijska transparent</v>
          </cell>
          <cell r="O8779">
            <v>1965</v>
          </cell>
        </row>
        <row r="8780">
          <cell r="A8780" t="str">
            <v>E653640Q</v>
          </cell>
          <cell r="B8780">
            <v>2142.9100000000003</v>
          </cell>
          <cell r="C8780" t="str">
            <v>EVOLUTION zidna zakretna E27 4x100W kvadratna transparent</v>
          </cell>
          <cell r="O8780">
            <v>2145</v>
          </cell>
        </row>
        <row r="8781">
          <cell r="A8781" t="str">
            <v>E653640S</v>
          </cell>
          <cell r="B8781">
            <v>3395.7000000000003</v>
          </cell>
          <cell r="C8781" t="e">
            <v>#N/A</v>
          </cell>
          <cell r="O8781">
            <v>1965</v>
          </cell>
        </row>
        <row r="8782">
          <cell r="A8782" t="str">
            <v>E653644</v>
          </cell>
          <cell r="B8782">
            <v>2142.9100000000003</v>
          </cell>
          <cell r="C8782" t="str">
            <v>EVOLUTION zidna zakretna E27 4x100W linijska bijela</v>
          </cell>
          <cell r="O8782">
            <v>2145</v>
          </cell>
        </row>
        <row r="8783">
          <cell r="A8783" t="str">
            <v>E653645</v>
          </cell>
          <cell r="B8783">
            <v>2142.9100000000003</v>
          </cell>
          <cell r="C8783" t="str">
            <v>EVOLUTION zidna zakretna E27 4x100W linijska crna</v>
          </cell>
          <cell r="O8783">
            <v>2669.25</v>
          </cell>
        </row>
        <row r="8784">
          <cell r="A8784" t="str">
            <v>E653660</v>
          </cell>
          <cell r="B8784">
            <v>2956.8</v>
          </cell>
          <cell r="C8784" t="str">
            <v>EVOLUTION zidna zakretna E27 6x100W linijska transparent</v>
          </cell>
          <cell r="O8784">
            <v>220.5</v>
          </cell>
        </row>
        <row r="8785">
          <cell r="A8785" t="str">
            <v>E653660R</v>
          </cell>
          <cell r="B8785">
            <v>2694.23</v>
          </cell>
          <cell r="C8785" t="str">
            <v>EVOLUTION zidna zakretna E27 6x100W pravokutna transparent</v>
          </cell>
          <cell r="O8785">
            <v>220.5</v>
          </cell>
        </row>
        <row r="8786">
          <cell r="A8786" t="str">
            <v>E653710</v>
          </cell>
          <cell r="B8786">
            <v>623.70000000000005</v>
          </cell>
          <cell r="C8786" t="str">
            <v>EVOLUTION za Biquick E27 100W transparent</v>
          </cell>
          <cell r="O8786">
            <v>220.5</v>
          </cell>
        </row>
        <row r="8787">
          <cell r="A8787" t="str">
            <v>E653710C</v>
          </cell>
          <cell r="B8787">
            <v>630.63000000000011</v>
          </cell>
          <cell r="C8787" t="str">
            <v>EVOLUTION reflektor za CAVOQUICK E27 100W transparent</v>
          </cell>
          <cell r="O8787">
            <v>220.5</v>
          </cell>
        </row>
        <row r="8788">
          <cell r="A8788" t="str">
            <v>E653710D</v>
          </cell>
          <cell r="B8788">
            <v>770.77</v>
          </cell>
          <cell r="C8788" t="str">
            <v>EVOLUTION reflektor za EUROSTANDARD E27 100W transparent</v>
          </cell>
          <cell r="O8788">
            <v>220.5</v>
          </cell>
        </row>
        <row r="8789">
          <cell r="A8789" t="str">
            <v>E653710L</v>
          </cell>
          <cell r="B8789">
            <v>623.70000000000005</v>
          </cell>
          <cell r="C8789" t="str">
            <v>EVOLUTION za Luxus E27 100W transparent</v>
          </cell>
          <cell r="O8789">
            <v>220.5</v>
          </cell>
        </row>
        <row r="8790">
          <cell r="A8790" t="str">
            <v>E653710T</v>
          </cell>
          <cell r="B8790">
            <v>700.7</v>
          </cell>
          <cell r="C8790" t="str">
            <v>EVOLUTION reflektor za SLIM 3 1x100W QPAR30</v>
          </cell>
          <cell r="O8790">
            <v>220.5</v>
          </cell>
        </row>
        <row r="8791">
          <cell r="A8791" t="str">
            <v>E653710X</v>
          </cell>
          <cell r="B8791">
            <v>630.63000000000011</v>
          </cell>
          <cell r="C8791" t="str">
            <v>EVOLUTION reflektor za CURVO230 E27 100W transparent</v>
          </cell>
          <cell r="O8791">
            <v>220.5</v>
          </cell>
        </row>
        <row r="8792">
          <cell r="A8792" t="str">
            <v>E653714</v>
          </cell>
          <cell r="B8792">
            <v>623.70000000000005</v>
          </cell>
          <cell r="C8792" t="str">
            <v>EVOLUTION za Biquick E27 100W bijeli</v>
          </cell>
          <cell r="O8792">
            <v>575.25</v>
          </cell>
        </row>
        <row r="8793">
          <cell r="A8793" t="str">
            <v>E653714C</v>
          </cell>
          <cell r="B8793">
            <v>630.63000000000011</v>
          </cell>
          <cell r="C8793" t="str">
            <v>EVOLUTION za Cavoquick E27 100W bijeli</v>
          </cell>
          <cell r="O8793">
            <v>575.25</v>
          </cell>
        </row>
        <row r="8794">
          <cell r="A8794" t="str">
            <v>E653714D</v>
          </cell>
          <cell r="B8794">
            <v>770.77</v>
          </cell>
          <cell r="C8794" t="str">
            <v>EVOLUTION za Eurostandard E27 100W bijeli</v>
          </cell>
          <cell r="O8794">
            <v>685.5</v>
          </cell>
        </row>
        <row r="8795">
          <cell r="A8795" t="str">
            <v>E653714X</v>
          </cell>
          <cell r="B8795">
            <v>630.63000000000011</v>
          </cell>
          <cell r="C8795" t="str">
            <v>EVOLUTION za Curvo230 E27 100W bijeli</v>
          </cell>
          <cell r="O8795">
            <v>685.5</v>
          </cell>
        </row>
        <row r="8796">
          <cell r="A8796" t="str">
            <v>E653715</v>
          </cell>
          <cell r="B8796">
            <v>623.70000000000005</v>
          </cell>
          <cell r="C8796" t="str">
            <v>EVOLUTION za Biquick E27 100W crni</v>
          </cell>
          <cell r="O8796">
            <v>1055.25</v>
          </cell>
        </row>
        <row r="8797">
          <cell r="A8797" t="str">
            <v>E653715C</v>
          </cell>
          <cell r="B8797">
            <v>630.63000000000011</v>
          </cell>
          <cell r="C8797" t="str">
            <v>EVOLUTION za Cavoquick E27 100W crni</v>
          </cell>
          <cell r="O8797">
            <v>1055.25</v>
          </cell>
        </row>
        <row r="8798">
          <cell r="A8798" t="str">
            <v>E653715D</v>
          </cell>
          <cell r="B8798">
            <v>770.77</v>
          </cell>
          <cell r="C8798" t="str">
            <v>EVOLUTION za Eurostandard E27 100W crni</v>
          </cell>
          <cell r="O8798">
            <v>1747.5</v>
          </cell>
        </row>
        <row r="8799">
          <cell r="A8799" t="str">
            <v>E653715X</v>
          </cell>
          <cell r="B8799">
            <v>630.63000000000011</v>
          </cell>
          <cell r="C8799" t="str">
            <v>EVOLUTION za Curvo230 E27 100W crni</v>
          </cell>
          <cell r="O8799">
            <v>1747.5</v>
          </cell>
        </row>
        <row r="8800">
          <cell r="A8800" t="str">
            <v>E653720</v>
          </cell>
          <cell r="B8800">
            <v>885.5</v>
          </cell>
          <cell r="C8800" t="str">
            <v>EVOLUTION za Biquick E27 2x100W transparent</v>
          </cell>
          <cell r="O8800">
            <v>1747.5</v>
          </cell>
        </row>
        <row r="8801">
          <cell r="A8801" t="str">
            <v>E653720C</v>
          </cell>
          <cell r="B8801">
            <v>950.18000000000006</v>
          </cell>
          <cell r="C8801" t="str">
            <v>EVOLUTION reflektor za CAVOQUICK 2x100W QPAR30</v>
          </cell>
          <cell r="O8801">
            <v>2583</v>
          </cell>
        </row>
        <row r="8802">
          <cell r="A8802" t="str">
            <v>E653720D</v>
          </cell>
          <cell r="B8802">
            <v>1082.6199999999999</v>
          </cell>
          <cell r="C8802" t="str">
            <v>EVOLUTION reflektor za EUROSTANDARD 2x100W QPAR30</v>
          </cell>
          <cell r="O8802">
            <v>2318.25</v>
          </cell>
        </row>
        <row r="8803">
          <cell r="A8803" t="str">
            <v>E653720L</v>
          </cell>
          <cell r="B8803">
            <v>945.56</v>
          </cell>
          <cell r="C8803" t="str">
            <v>EVOLUTION za Luxus E27 2x100W transparent</v>
          </cell>
          <cell r="O8803">
            <v>2583</v>
          </cell>
        </row>
        <row r="8804">
          <cell r="A8804" t="str">
            <v>E653720T</v>
          </cell>
          <cell r="B8804">
            <v>1049.5100000000002</v>
          </cell>
          <cell r="C8804" t="str">
            <v>EVOLUTION reflektor za SLIM 3 2x100W QPAR30</v>
          </cell>
          <cell r="O8804">
            <v>1055.25</v>
          </cell>
        </row>
        <row r="8805">
          <cell r="A8805" t="str">
            <v>E653720X</v>
          </cell>
          <cell r="B8805">
            <v>950.18000000000006</v>
          </cell>
          <cell r="C8805" t="str">
            <v>EVOLUTION reflektor za CURVO 230 2x100W QPAR30</v>
          </cell>
          <cell r="O8805">
            <v>1055.25</v>
          </cell>
        </row>
        <row r="8806">
          <cell r="A8806" t="str">
            <v>E653724</v>
          </cell>
          <cell r="B8806">
            <v>885.5</v>
          </cell>
          <cell r="C8806" t="str">
            <v>EVOLUTION za Biquick E27 2x100W bijeli</v>
          </cell>
          <cell r="O8806">
            <v>1747.5</v>
          </cell>
        </row>
        <row r="8807">
          <cell r="A8807" t="str">
            <v>E653725</v>
          </cell>
          <cell r="B8807">
            <v>885.5</v>
          </cell>
          <cell r="C8807" t="str">
            <v>EVOLUTION za Biquick E27 2x100W crni</v>
          </cell>
          <cell r="O8807">
            <v>1747.5</v>
          </cell>
        </row>
        <row r="8808">
          <cell r="A8808" t="str">
            <v>E653740</v>
          </cell>
          <cell r="B8808">
            <v>1884.19</v>
          </cell>
          <cell r="C8808" t="str">
            <v>EVOLUTION za Biquick E27 4x100W linijski transparent</v>
          </cell>
          <cell r="O8808">
            <v>1747.5</v>
          </cell>
        </row>
        <row r="8809">
          <cell r="A8809" t="str">
            <v>E653740D</v>
          </cell>
          <cell r="B8809">
            <v>2641.1</v>
          </cell>
          <cell r="C8809" t="str">
            <v>EVOLUTION reflektor za EUROSTANDARD 4x100W QPAR30</v>
          </cell>
          <cell r="O8809">
            <v>2499</v>
          </cell>
        </row>
        <row r="8810">
          <cell r="A8810" t="str">
            <v>E653740L</v>
          </cell>
          <cell r="B8810">
            <v>1816.43</v>
          </cell>
          <cell r="C8810" t="str">
            <v>EVOLUTION za Luxus E27 4x100W transparent</v>
          </cell>
          <cell r="O8810">
            <v>2207.25</v>
          </cell>
        </row>
        <row r="8811">
          <cell r="A8811" t="str">
            <v>E653740T</v>
          </cell>
          <cell r="B8811">
            <v>2574.11</v>
          </cell>
          <cell r="C8811" t="str">
            <v>EVOLUTION reflektor za SLIM 3 4x100W QPAR30</v>
          </cell>
          <cell r="O8811">
            <v>595.5</v>
          </cell>
        </row>
        <row r="8812">
          <cell r="A8812" t="str">
            <v>E653740X</v>
          </cell>
          <cell r="B8812">
            <v>2373.9100000000003</v>
          </cell>
          <cell r="C8812" t="str">
            <v>EVOLUTION reflektor za CURVO 230 4x100W QPAR30</v>
          </cell>
          <cell r="O8812">
            <v>717</v>
          </cell>
        </row>
        <row r="8813">
          <cell r="A8813" t="str">
            <v>E653744</v>
          </cell>
          <cell r="B8813">
            <v>1884.19</v>
          </cell>
          <cell r="C8813" t="str">
            <v>EVOLUTION za Biquick E27 4x100W linijski bijeli</v>
          </cell>
          <cell r="O8813">
            <v>649.5</v>
          </cell>
        </row>
        <row r="8814">
          <cell r="A8814" t="str">
            <v>E653745</v>
          </cell>
          <cell r="B8814">
            <v>1884.19</v>
          </cell>
          <cell r="C8814" t="str">
            <v>EVOLUTION za Biquick E27 4x100W linijski crni</v>
          </cell>
          <cell r="O8814">
            <v>580.5</v>
          </cell>
        </row>
        <row r="8815">
          <cell r="A8815" t="str">
            <v>E653760</v>
          </cell>
          <cell r="B8815">
            <v>2490.1799999999998</v>
          </cell>
          <cell r="C8815" t="str">
            <v>EVOLUTION za Biquick E27 6x100W linijski transparent</v>
          </cell>
          <cell r="O8815">
            <v>595.5</v>
          </cell>
        </row>
        <row r="8816">
          <cell r="A8816" t="str">
            <v>E653760D</v>
          </cell>
          <cell r="B8816">
            <v>3164.7000000000003</v>
          </cell>
          <cell r="C8816" t="str">
            <v>EVOLUTION reflektor za EUROSTANDARD 6x100W QPAR30</v>
          </cell>
          <cell r="O8816">
            <v>717</v>
          </cell>
        </row>
        <row r="8817">
          <cell r="A8817" t="str">
            <v>E653760T</v>
          </cell>
          <cell r="B8817">
            <v>3098.48</v>
          </cell>
          <cell r="C8817" t="str">
            <v>EVOLUTION reflektor za SLIM 3 6x100W QPAR30</v>
          </cell>
          <cell r="O8817">
            <v>580.5</v>
          </cell>
        </row>
        <row r="8818">
          <cell r="A8818" t="str">
            <v>E653760X</v>
          </cell>
          <cell r="B8818">
            <v>2899.05</v>
          </cell>
          <cell r="C8818" t="str">
            <v>EVOLUTION reflektor za CURVO 230 6x100W QPAR30</v>
          </cell>
          <cell r="O8818">
            <v>780</v>
          </cell>
        </row>
        <row r="8819">
          <cell r="A8819" t="str">
            <v>E653810</v>
          </cell>
          <cell r="B8819">
            <v>477.40000000000003</v>
          </cell>
          <cell r="C8819" t="str">
            <v>EVOLUTION ugradna halogena E27 100W satinirano</v>
          </cell>
          <cell r="O8819">
            <v>682.5</v>
          </cell>
        </row>
        <row r="8820">
          <cell r="A8820" t="str">
            <v>E653815</v>
          </cell>
          <cell r="B8820">
            <v>477.40000000000003</v>
          </cell>
          <cell r="C8820" t="str">
            <v>EVOLUTION ugradna halogena E27 100W crno</v>
          </cell>
          <cell r="O8820">
            <v>852.75</v>
          </cell>
        </row>
        <row r="8821">
          <cell r="A8821" t="str">
            <v>E653820</v>
          </cell>
          <cell r="B8821">
            <v>1108.8</v>
          </cell>
          <cell r="C8821" t="str">
            <v>EVOLUTION ugradna halogena E27 2x100W satinirano</v>
          </cell>
          <cell r="O8821">
            <v>779.25</v>
          </cell>
        </row>
        <row r="8822">
          <cell r="A8822" t="str">
            <v>E653825</v>
          </cell>
          <cell r="B8822">
            <v>1108.8</v>
          </cell>
          <cell r="C8822" t="str">
            <v>EVOLUTION ugradna halogena E27 2x100W crno</v>
          </cell>
          <cell r="O8822">
            <v>777.75</v>
          </cell>
        </row>
        <row r="8823">
          <cell r="A8823" t="str">
            <v>E653840</v>
          </cell>
          <cell r="B8823">
            <v>2017.4</v>
          </cell>
          <cell r="C8823" t="str">
            <v>EVOLUTION ugradna halogena E27 4x100W linijski satinirano</v>
          </cell>
          <cell r="O8823">
            <v>780</v>
          </cell>
        </row>
        <row r="8824">
          <cell r="A8824" t="str">
            <v>E653840Q</v>
          </cell>
          <cell r="B8824">
            <v>2202.2000000000003</v>
          </cell>
          <cell r="C8824" t="str">
            <v>EVOLUTION ugradna halogena E27 4x100W kvadratna satinirano</v>
          </cell>
          <cell r="O8824">
            <v>852.75</v>
          </cell>
        </row>
        <row r="8825">
          <cell r="A8825" t="str">
            <v>E653845</v>
          </cell>
          <cell r="B8825">
            <v>2017.4</v>
          </cell>
          <cell r="C8825" t="str">
            <v>EVOLUTION ugradna halogena E27 4x100W linijski crno</v>
          </cell>
          <cell r="O8825">
            <v>777.75</v>
          </cell>
        </row>
        <row r="8826">
          <cell r="A8826" t="str">
            <v>E653845Q</v>
          </cell>
          <cell r="B8826">
            <v>2202.2000000000003</v>
          </cell>
          <cell r="C8826" t="str">
            <v>EVOLUTION ugradna halogena E27 4x100W kvadratna crno</v>
          </cell>
          <cell r="O8826">
            <v>1507.5</v>
          </cell>
        </row>
        <row r="8827">
          <cell r="A8827" t="str">
            <v>E653860</v>
          </cell>
          <cell r="B8827">
            <v>2740.43</v>
          </cell>
          <cell r="C8827" t="str">
            <v>EVOLUTION ugradna halogena E27 6x100W linijski satinirano</v>
          </cell>
          <cell r="O8827">
            <v>1971.75</v>
          </cell>
        </row>
        <row r="8828">
          <cell r="A8828" t="str">
            <v>E653900</v>
          </cell>
          <cell r="B8828">
            <v>226.38</v>
          </cell>
          <cell r="C8828" t="str">
            <v>EVOLUTION prsten za QPAR30, transparent</v>
          </cell>
          <cell r="O8828">
            <v>1907.25</v>
          </cell>
        </row>
        <row r="8829">
          <cell r="A8829" t="str">
            <v>E653900S</v>
          </cell>
          <cell r="B8829">
            <v>226.38</v>
          </cell>
          <cell r="C8829" t="str">
            <v>EVOLUTION prsten za QPAR30, transparent</v>
          </cell>
          <cell r="O8829">
            <v>1712.25</v>
          </cell>
        </row>
        <row r="8830">
          <cell r="A8830" t="str">
            <v>E653901</v>
          </cell>
          <cell r="B8830">
            <v>226.38</v>
          </cell>
          <cell r="C8830" t="str">
            <v>EVOLUTION prsten za QPAR30, fluorescentno narančast</v>
          </cell>
          <cell r="O8830">
            <v>1507.5</v>
          </cell>
        </row>
        <row r="8831">
          <cell r="A8831" t="str">
            <v>E653901S</v>
          </cell>
          <cell r="B8831">
            <v>226.38</v>
          </cell>
          <cell r="C8831" t="str">
            <v>EVOLUTION prsten za QPAR30, fluorescentno narančast</v>
          </cell>
          <cell r="O8831">
            <v>2012.25</v>
          </cell>
        </row>
        <row r="8832">
          <cell r="A8832" t="str">
            <v>E653903</v>
          </cell>
          <cell r="B8832">
            <v>226.38</v>
          </cell>
          <cell r="C8832" t="str">
            <v>EVOLUTION prsten za QPAR30, fluorescentno žut</v>
          </cell>
          <cell r="O8832">
            <v>2450.25</v>
          </cell>
        </row>
        <row r="8833">
          <cell r="A8833" t="str">
            <v>E653903S</v>
          </cell>
          <cell r="B8833">
            <v>226.38</v>
          </cell>
          <cell r="C8833" t="str">
            <v>EVOLUTION prsten za QPAR30, fluorescentno žut</v>
          </cell>
          <cell r="O8833">
            <v>2385.75</v>
          </cell>
        </row>
        <row r="8834">
          <cell r="A8834" t="str">
            <v>E653904</v>
          </cell>
          <cell r="B8834">
            <v>226.38</v>
          </cell>
          <cell r="C8834" t="str">
            <v>EVOLUTION prsten za QPAR30, bijeli</v>
          </cell>
          <cell r="O8834">
            <v>2190.75</v>
          </cell>
        </row>
        <row r="8835">
          <cell r="A8835" t="str">
            <v>E653905</v>
          </cell>
          <cell r="B8835">
            <v>226.38</v>
          </cell>
          <cell r="C8835" t="str">
            <v>EVOLUTION prsten za QPAR30, crni</v>
          </cell>
          <cell r="O8835">
            <v>397.5</v>
          </cell>
        </row>
        <row r="8836">
          <cell r="A8836" t="str">
            <v>E654410</v>
          </cell>
          <cell r="B8836">
            <v>590.59</v>
          </cell>
          <cell r="C8836" t="str">
            <v>EVOLUTION reflektor sa bazom GU10 75W transparent</v>
          </cell>
          <cell r="O8836">
            <v>397.5</v>
          </cell>
        </row>
        <row r="8837">
          <cell r="A8837" t="str">
            <v>E654415</v>
          </cell>
          <cell r="B8837">
            <v>590.59</v>
          </cell>
          <cell r="C8837" t="str">
            <v>EVOLUTION reflektor sa bazom GU10 75W crni</v>
          </cell>
          <cell r="O8837">
            <v>847.5</v>
          </cell>
        </row>
        <row r="8838">
          <cell r="A8838" t="str">
            <v>E654420</v>
          </cell>
          <cell r="B8838">
            <v>703.78000000000009</v>
          </cell>
          <cell r="C8838" t="str">
            <v>EVOLUTION reflektor sa bazom GU10 2x75W transparent</v>
          </cell>
          <cell r="O8838">
            <v>847.5</v>
          </cell>
        </row>
        <row r="8839">
          <cell r="A8839" t="str">
            <v>E654425</v>
          </cell>
          <cell r="B8839">
            <v>703.78000000000009</v>
          </cell>
          <cell r="C8839" t="str">
            <v>EVOLUTION reflektor sa bazom GU10 2x75W crni</v>
          </cell>
          <cell r="O8839">
            <v>1537.5</v>
          </cell>
        </row>
        <row r="8840">
          <cell r="A8840" t="str">
            <v>E654520</v>
          </cell>
          <cell r="B8840">
            <v>1083.3899999999999</v>
          </cell>
          <cell r="C8840" t="str">
            <v>EVOLUTION visilica 2x75W GZ10 transparent</v>
          </cell>
          <cell r="O8840">
            <v>1857.75</v>
          </cell>
        </row>
        <row r="8841">
          <cell r="A8841" t="str">
            <v>E654525</v>
          </cell>
          <cell r="B8841">
            <v>1083.3899999999999</v>
          </cell>
          <cell r="C8841" t="str">
            <v>EVOLUTION visilica 2x75W GZ10 crna</v>
          </cell>
          <cell r="O8841">
            <v>1537.5</v>
          </cell>
        </row>
        <row r="8842">
          <cell r="A8842" t="str">
            <v>E654540</v>
          </cell>
          <cell r="B8842">
            <v>1794.1000000000001</v>
          </cell>
          <cell r="C8842" t="str">
            <v>EVOLUTION visilica 4x75W GZ10 linijska transparent</v>
          </cell>
          <cell r="O8842">
            <v>2093.25</v>
          </cell>
        </row>
        <row r="8843">
          <cell r="A8843" t="str">
            <v>E654540Q</v>
          </cell>
          <cell r="B8843">
            <v>1794.1000000000001</v>
          </cell>
          <cell r="C8843" t="str">
            <v>EVOLUTION visilica 4x75W GZ10 kvadratna transparent</v>
          </cell>
          <cell r="O8843">
            <v>177.75</v>
          </cell>
        </row>
        <row r="8844">
          <cell r="A8844" t="str">
            <v>E654545</v>
          </cell>
          <cell r="B8844">
            <v>1794.1000000000001</v>
          </cell>
          <cell r="C8844" t="str">
            <v>EVOLUTION visilica 4x75W GZ10 linijska crna</v>
          </cell>
          <cell r="O8844">
            <v>220.5</v>
          </cell>
        </row>
        <row r="8845">
          <cell r="A8845" t="str">
            <v>E654560</v>
          </cell>
          <cell r="B8845">
            <v>2651.88</v>
          </cell>
          <cell r="C8845" t="str">
            <v>EVOLUTION visilica 6x75W GZ10 linijska transparent</v>
          </cell>
          <cell r="O8845">
            <v>177.75</v>
          </cell>
        </row>
        <row r="8846">
          <cell r="A8846" t="str">
            <v>E654560R</v>
          </cell>
          <cell r="B8846">
            <v>2380.0700000000002</v>
          </cell>
          <cell r="C8846" t="str">
            <v>EVOLUTION visilica 6x75W GZ10 pravokutna transparent</v>
          </cell>
          <cell r="O8846">
            <v>177.75</v>
          </cell>
        </row>
        <row r="8847">
          <cell r="A8847" t="str">
            <v>E654565</v>
          </cell>
          <cell r="B8847">
            <v>2651.88</v>
          </cell>
          <cell r="C8847" t="str">
            <v>EVOLUTION visilica 6x75W GZ10 linijska crna</v>
          </cell>
          <cell r="O8847">
            <v>177.75</v>
          </cell>
        </row>
        <row r="8848">
          <cell r="A8848" t="str">
            <v>E654620</v>
          </cell>
          <cell r="B8848">
            <v>1083.3899999999999</v>
          </cell>
          <cell r="C8848" t="str">
            <v>EVOLUTION zidna zakretna 2x75W GZ10 transparent</v>
          </cell>
          <cell r="O8848">
            <v>177.75</v>
          </cell>
        </row>
        <row r="8849">
          <cell r="A8849" t="str">
            <v>E654625</v>
          </cell>
          <cell r="B8849">
            <v>1083.3899999999999</v>
          </cell>
          <cell r="C8849" t="str">
            <v>EVOLUTION zidna zakretna 2x75W GZ10 crna</v>
          </cell>
          <cell r="O8849">
            <v>236.25</v>
          </cell>
        </row>
        <row r="8850">
          <cell r="A8850" t="str">
            <v>E654640</v>
          </cell>
          <cell r="B8850">
            <v>1794.1000000000001</v>
          </cell>
          <cell r="C8850" t="str">
            <v>EVOLUTION zidna zakretna 4x75W GZ10 linijska transparent</v>
          </cell>
          <cell r="O8850">
            <v>177.75</v>
          </cell>
        </row>
        <row r="8851">
          <cell r="A8851" t="str">
            <v>E654640Q</v>
          </cell>
          <cell r="B8851">
            <v>1794.1000000000001</v>
          </cell>
          <cell r="C8851" t="str">
            <v>EVOLUTION zidna zakretna 4x75W GZ10 kvadratna transparent</v>
          </cell>
          <cell r="O8851">
            <v>177.75</v>
          </cell>
        </row>
        <row r="8852">
          <cell r="A8852" t="str">
            <v>E654645</v>
          </cell>
          <cell r="B8852">
            <v>1794.1000000000001</v>
          </cell>
          <cell r="C8852" t="str">
            <v>EVOLUTION zidna zakretna 4x75W GZ10 linijska crna</v>
          </cell>
          <cell r="O8852">
            <v>1984.5</v>
          </cell>
        </row>
        <row r="8853">
          <cell r="A8853" t="str">
            <v>E654660</v>
          </cell>
          <cell r="B8853">
            <v>2565.64</v>
          </cell>
          <cell r="C8853" t="str">
            <v>EVOLUTION zidna zakretna 6x75W GZ10 linijska transparent</v>
          </cell>
          <cell r="O8853">
            <v>3300</v>
          </cell>
        </row>
        <row r="8854">
          <cell r="A8854" t="str">
            <v>E654660R</v>
          </cell>
          <cell r="B8854">
            <v>2266.11</v>
          </cell>
          <cell r="C8854" t="str">
            <v>EVOLUTION zidna zakretna 6x75W GZ10 pravokutna transparent</v>
          </cell>
          <cell r="O8854">
            <v>3300</v>
          </cell>
        </row>
        <row r="8855">
          <cell r="A8855" t="str">
            <v>E654710C</v>
          </cell>
          <cell r="B8855">
            <v>611.38000000000011</v>
          </cell>
          <cell r="C8855" t="str">
            <v>EVOLUTION reflektor za CAVOQUICK GU10 75W transparent</v>
          </cell>
          <cell r="O8855">
            <v>4937.25</v>
          </cell>
        </row>
        <row r="8856">
          <cell r="A8856" t="str">
            <v>E654710D</v>
          </cell>
          <cell r="B8856">
            <v>736.12</v>
          </cell>
          <cell r="C8856" t="str">
            <v>EVOLUTION reflektor za EUROSTANDARD GU10 75W transparent</v>
          </cell>
          <cell r="O8856">
            <v>1984.5</v>
          </cell>
        </row>
        <row r="8857">
          <cell r="A8857" t="str">
            <v>E654710T</v>
          </cell>
          <cell r="B8857">
            <v>666.81999999999994</v>
          </cell>
          <cell r="C8857" t="str">
            <v>EVOLUTION reflektor za SLIM 3 1x50W GZ10</v>
          </cell>
          <cell r="O8857">
            <v>3300</v>
          </cell>
        </row>
        <row r="8858">
          <cell r="A8858" t="str">
            <v>E654710X</v>
          </cell>
          <cell r="B8858">
            <v>595.98</v>
          </cell>
          <cell r="C8858" t="str">
            <v>EVOLUTION reflektor za CURVO230 GU10 75W transparent</v>
          </cell>
          <cell r="O8858">
            <v>3300</v>
          </cell>
        </row>
        <row r="8859">
          <cell r="A8859" t="str">
            <v>E654715C</v>
          </cell>
          <cell r="B8859">
            <v>611.38000000000011</v>
          </cell>
          <cell r="C8859" t="str">
            <v>EVOLUTION reflektor za CAVOQUICK GU10 75W crni</v>
          </cell>
          <cell r="O8859">
            <v>4937.25</v>
          </cell>
        </row>
        <row r="8860">
          <cell r="A8860" t="str">
            <v>E654715D</v>
          </cell>
          <cell r="B8860">
            <v>736.12</v>
          </cell>
          <cell r="C8860" t="str">
            <v>EVOLUTION reflektor za EUROSTANDARD GU10 75W crni</v>
          </cell>
          <cell r="O8860">
            <v>1422.75</v>
          </cell>
        </row>
        <row r="8861">
          <cell r="A8861" t="str">
            <v>E654715X</v>
          </cell>
          <cell r="B8861">
            <v>595.98</v>
          </cell>
          <cell r="C8861" t="str">
            <v>EVOLUTION reflektor za CURVO230 GU10 75W crni</v>
          </cell>
          <cell r="O8861">
            <v>1422.75</v>
          </cell>
        </row>
        <row r="8862">
          <cell r="A8862" t="str">
            <v>E654720</v>
          </cell>
          <cell r="B8862">
            <v>800.80000000000007</v>
          </cell>
          <cell r="C8862" t="str">
            <v>EVOLUTION za Biquick GU10 2x75W transparent</v>
          </cell>
          <cell r="O8862">
            <v>2622</v>
          </cell>
        </row>
        <row r="8863">
          <cell r="A8863" t="str">
            <v>E654720C</v>
          </cell>
          <cell r="B8863">
            <v>700.7</v>
          </cell>
          <cell r="C8863" t="str">
            <v>EVOLUTION reflektor za CAVOQUICK 2x50W GZ10</v>
          </cell>
          <cell r="O8863">
            <v>2692.5</v>
          </cell>
        </row>
        <row r="8864">
          <cell r="A8864" t="str">
            <v>E654720D</v>
          </cell>
          <cell r="B8864">
            <v>875.49</v>
          </cell>
          <cell r="C8864" t="str">
            <v>EVOLUTION reflektor za EUROSTANDARD 2x50W GZ10 transparent</v>
          </cell>
          <cell r="O8864">
            <v>4132.5</v>
          </cell>
        </row>
        <row r="8865">
          <cell r="A8865" t="str">
            <v>E654720T</v>
          </cell>
          <cell r="B8865">
            <v>800.03000000000009</v>
          </cell>
          <cell r="C8865" t="str">
            <v>EVOLUTION reflektor za SLIM 3 2x50W GZ10</v>
          </cell>
          <cell r="O8865">
            <v>4134.75</v>
          </cell>
        </row>
        <row r="8866">
          <cell r="A8866" t="str">
            <v>E654720X</v>
          </cell>
          <cell r="B8866">
            <v>798.49</v>
          </cell>
          <cell r="C8866" t="str">
            <v>EVOLUTION reflektor za CURVO230 GU10 2x75W transparent</v>
          </cell>
          <cell r="O8866">
            <v>628.5</v>
          </cell>
        </row>
        <row r="8867">
          <cell r="A8867" t="str">
            <v>E654725</v>
          </cell>
          <cell r="B8867">
            <v>800.80000000000007</v>
          </cell>
          <cell r="C8867" t="str">
            <v>EVOLUTION za Biquick GU10 2x75W crni</v>
          </cell>
          <cell r="O8867">
            <v>2205</v>
          </cell>
        </row>
        <row r="8868">
          <cell r="A8868" t="str">
            <v>E654725D</v>
          </cell>
          <cell r="B8868">
            <v>875.49</v>
          </cell>
          <cell r="C8868" t="str">
            <v>EVOLUTION reflektor za EUROSTANDARD 2x50W GZ10 crni</v>
          </cell>
          <cell r="O8868">
            <v>628.5</v>
          </cell>
        </row>
        <row r="8869">
          <cell r="A8869" t="str">
            <v>E654725X</v>
          </cell>
          <cell r="B8869">
            <v>798.49</v>
          </cell>
          <cell r="C8869" t="str">
            <v>EVOLUTION reflektor za CURVO230 GU10 2x75W crni</v>
          </cell>
          <cell r="O8869">
            <v>1301.25</v>
          </cell>
        </row>
        <row r="8870">
          <cell r="A8870" t="str">
            <v>E654740</v>
          </cell>
          <cell r="B8870">
            <v>1547.7</v>
          </cell>
          <cell r="C8870" t="str">
            <v>EVOLUTION za Biquick GU10 4x75W transparent</v>
          </cell>
          <cell r="O8870">
            <v>2787.75</v>
          </cell>
        </row>
        <row r="8871">
          <cell r="A8871" t="str">
            <v>E654740D</v>
          </cell>
          <cell r="B8871">
            <v>2024.33</v>
          </cell>
          <cell r="C8871" t="str">
            <v>EVOLUTION reflektor za EUROSTANDARD 4x50W GZ10</v>
          </cell>
          <cell r="O8871">
            <v>2646</v>
          </cell>
        </row>
        <row r="8872">
          <cell r="A8872" t="str">
            <v>E654740T</v>
          </cell>
          <cell r="B8872">
            <v>1958.1100000000001</v>
          </cell>
          <cell r="C8872" t="str">
            <v>EVOLUTION reflektor za SLIM 3 4x50W GZ10</v>
          </cell>
          <cell r="O8872">
            <v>3741</v>
          </cell>
        </row>
        <row r="8873">
          <cell r="A8873" t="str">
            <v>E654740X</v>
          </cell>
          <cell r="B8873">
            <v>1757.91</v>
          </cell>
          <cell r="C8873" t="str">
            <v>EVOLUTION reflektor za CURVO 230 4x50W GZ10</v>
          </cell>
          <cell r="O8873">
            <v>83.25</v>
          </cell>
        </row>
        <row r="8874">
          <cell r="A8874" t="str">
            <v>E654745</v>
          </cell>
          <cell r="B8874">
            <v>1547.7</v>
          </cell>
          <cell r="C8874" t="str">
            <v>EVOLUTION za Biquick GU10 4x75W crni</v>
          </cell>
          <cell r="O8874">
            <v>83.25</v>
          </cell>
        </row>
        <row r="8875">
          <cell r="A8875" t="str">
            <v>E654760</v>
          </cell>
          <cell r="B8875">
            <v>2065.9100000000003</v>
          </cell>
          <cell r="C8875" t="str">
            <v>EVOLUTION za Biquick GU10 6x75W transparent</v>
          </cell>
          <cell r="O8875">
            <v>83.25</v>
          </cell>
        </row>
        <row r="8876">
          <cell r="A8876" t="str">
            <v>E654760D</v>
          </cell>
          <cell r="B8876">
            <v>2515.59</v>
          </cell>
          <cell r="C8876" t="str">
            <v>EVOLUTION reflektor za EUROSTANDARD 6x50W GZ10</v>
          </cell>
          <cell r="O8876">
            <v>2457</v>
          </cell>
        </row>
        <row r="8877">
          <cell r="A8877" t="str">
            <v>E654760T</v>
          </cell>
          <cell r="B8877">
            <v>2449.3700000000003</v>
          </cell>
          <cell r="C8877" t="str">
            <v>EVOLUTION reflektor za SLIM 3 6x50W GZ10</v>
          </cell>
          <cell r="O8877">
            <v>4465.5</v>
          </cell>
        </row>
        <row r="8878">
          <cell r="A8878" t="str">
            <v>E654760X</v>
          </cell>
          <cell r="B8878">
            <v>2249.17</v>
          </cell>
          <cell r="C8878" t="str">
            <v>EVOLUTION reflektor za CURVO 230 6x50W GZ10</v>
          </cell>
          <cell r="O8878">
            <v>4465.5</v>
          </cell>
        </row>
        <row r="8879">
          <cell r="A8879" t="str">
            <v>E654810</v>
          </cell>
          <cell r="B8879">
            <v>408.1</v>
          </cell>
          <cell r="C8879" t="str">
            <v>EVOLUTION ugradna halogena GU5,3 50W satinirano</v>
          </cell>
          <cell r="O8879">
            <v>2580</v>
          </cell>
        </row>
        <row r="8880">
          <cell r="A8880" t="str">
            <v>E654815</v>
          </cell>
          <cell r="B8880">
            <v>408.1</v>
          </cell>
          <cell r="C8880" t="str">
            <v>EVOLUTION ugradna halogena GU5,3 50W crno</v>
          </cell>
          <cell r="O8880">
            <v>4465.5</v>
          </cell>
        </row>
        <row r="8881">
          <cell r="A8881" t="str">
            <v>E654820</v>
          </cell>
          <cell r="B8881">
            <v>870.1</v>
          </cell>
          <cell r="C8881" t="str">
            <v>EVOLUTION ugradna halogena GU5,3 2x50W satinirano</v>
          </cell>
          <cell r="O8881">
            <v>4465.5</v>
          </cell>
        </row>
        <row r="8882">
          <cell r="A8882" t="str">
            <v>E654825</v>
          </cell>
          <cell r="B8882">
            <v>870.1</v>
          </cell>
          <cell r="C8882" t="str">
            <v>EVOLUTION ugradna halogena GU5,3 2x50W crno</v>
          </cell>
          <cell r="O8882">
            <v>1165.5</v>
          </cell>
        </row>
        <row r="8883">
          <cell r="A8883" t="str">
            <v>E654840</v>
          </cell>
          <cell r="B8883">
            <v>1578.5</v>
          </cell>
          <cell r="C8883" t="str">
            <v>EVOLUTION ugradna halogena GU5,3 4x50W linijski satinirano</v>
          </cell>
          <cell r="O8883">
            <v>1361.25</v>
          </cell>
        </row>
        <row r="8884">
          <cell r="A8884" t="str">
            <v>E654840Q</v>
          </cell>
          <cell r="B8884">
            <v>1907.29</v>
          </cell>
          <cell r="C8884" t="str">
            <v>EVOLUTION ugradna halogena GU5,3 4x50W kvadratni satinirano</v>
          </cell>
          <cell r="O8884">
            <v>1063.5</v>
          </cell>
        </row>
        <row r="8885">
          <cell r="A8885" t="str">
            <v>E654845</v>
          </cell>
          <cell r="B8885">
            <v>1578.5</v>
          </cell>
          <cell r="C8885" t="str">
            <v>EVOLUTION ugradna halogena GU5,3 4x50W linijski crno</v>
          </cell>
          <cell r="O8885">
            <v>1165.5</v>
          </cell>
        </row>
        <row r="8886">
          <cell r="A8886" t="str">
            <v>E654860</v>
          </cell>
          <cell r="B8886">
            <v>2149.0700000000002</v>
          </cell>
          <cell r="C8886" t="str">
            <v>EVOLUTION ugradna halogena GU5,3 6x50W linijski satinirano</v>
          </cell>
          <cell r="O8886">
            <v>1165.5</v>
          </cell>
        </row>
        <row r="8887">
          <cell r="A8887" t="str">
            <v>E654900</v>
          </cell>
          <cell r="B8887">
            <v>182.49</v>
          </cell>
          <cell r="C8887" t="str">
            <v>EVOLUTION prsten za GZ10, transparent</v>
          </cell>
          <cell r="O8887">
            <v>1165.5</v>
          </cell>
        </row>
        <row r="8888">
          <cell r="A8888" t="str">
            <v>E654900P</v>
          </cell>
          <cell r="B8888">
            <v>226.38</v>
          </cell>
          <cell r="C8888" t="e">
            <v>#N/A</v>
          </cell>
          <cell r="O8888">
            <v>1165.5</v>
          </cell>
        </row>
        <row r="8889">
          <cell r="A8889" t="str">
            <v>E654900S</v>
          </cell>
          <cell r="B8889">
            <v>182.49</v>
          </cell>
          <cell r="C8889" t="str">
            <v>EVOLUTION prsten za GZ10, transparent</v>
          </cell>
          <cell r="O8889">
            <v>1337.25</v>
          </cell>
        </row>
        <row r="8890">
          <cell r="A8890" t="str">
            <v>E654901</v>
          </cell>
          <cell r="B8890">
            <v>182.49</v>
          </cell>
          <cell r="C8890" t="str">
            <v>EVOLUTION prsten za GZ10, fluorescentno narančast</v>
          </cell>
          <cell r="O8890">
            <v>1286.25</v>
          </cell>
        </row>
        <row r="8891">
          <cell r="A8891" t="str">
            <v>E654901S</v>
          </cell>
          <cell r="B8891">
            <v>182.49</v>
          </cell>
          <cell r="C8891" t="str">
            <v>EVOLUTION prsten za GZ10, fluorescentno narančast</v>
          </cell>
          <cell r="O8891">
            <v>1953</v>
          </cell>
        </row>
        <row r="8892">
          <cell r="A8892" t="str">
            <v>E654903</v>
          </cell>
          <cell r="B8892">
            <v>182.49</v>
          </cell>
          <cell r="C8892" t="str">
            <v>EVOLUTION prsten za GZ10, fluorescentno žut</v>
          </cell>
          <cell r="O8892">
            <v>2047.5</v>
          </cell>
        </row>
        <row r="8893">
          <cell r="A8893" t="str">
            <v>E654903P</v>
          </cell>
          <cell r="B8893">
            <v>242.55</v>
          </cell>
          <cell r="C8893" t="e">
            <v>#N/A</v>
          </cell>
          <cell r="O8893">
            <v>3928.5</v>
          </cell>
        </row>
        <row r="8894">
          <cell r="A8894" t="str">
            <v>E654903S</v>
          </cell>
          <cell r="B8894">
            <v>182.49</v>
          </cell>
          <cell r="C8894" t="str">
            <v>EVOLUTION prsten za GZ10, fluorescentno žut</v>
          </cell>
          <cell r="O8894">
            <v>4052.25</v>
          </cell>
        </row>
        <row r="8895">
          <cell r="A8895" t="str">
            <v>E654905</v>
          </cell>
          <cell r="B8895">
            <v>182.49</v>
          </cell>
          <cell r="C8895" t="str">
            <v>EVOLUTION BOX prsten crni</v>
          </cell>
          <cell r="O8895">
            <v>860.25</v>
          </cell>
        </row>
        <row r="8896">
          <cell r="A8896" t="str">
            <v>E655520</v>
          </cell>
          <cell r="B8896">
            <v>2037.4200000000003</v>
          </cell>
          <cell r="C8896" t="str">
            <v>EVOLUTION FLUO visilica GX24q-3 2x26W transparent IP20</v>
          </cell>
          <cell r="O8896">
            <v>2481</v>
          </cell>
        </row>
        <row r="8897">
          <cell r="A8897" t="str">
            <v>E655540</v>
          </cell>
          <cell r="B8897">
            <v>3388</v>
          </cell>
          <cell r="C8897" t="str">
            <v>EVOLUTION FLUO visilica GX24q-3 4x26W linijski transparent IP20</v>
          </cell>
          <cell r="O8897">
            <v>1845</v>
          </cell>
        </row>
        <row r="8898">
          <cell r="A8898" t="str">
            <v>E655540Q</v>
          </cell>
          <cell r="B8898">
            <v>3388</v>
          </cell>
          <cell r="C8898" t="str">
            <v>EVOLUTION FLUO visilica GX24q-3 4x26W kvadratni transparent IP20</v>
          </cell>
          <cell r="O8898">
            <v>3555.75</v>
          </cell>
        </row>
        <row r="8899">
          <cell r="A8899" t="str">
            <v>E655560</v>
          </cell>
          <cell r="B8899">
            <v>5068.91</v>
          </cell>
          <cell r="C8899" t="str">
            <v>EVOLUTION FLUO visilica GX24q-3 6x26W linijski transparent</v>
          </cell>
          <cell r="O8899">
            <v>4992.75</v>
          </cell>
        </row>
        <row r="8900">
          <cell r="A8900" t="str">
            <v>E655620</v>
          </cell>
          <cell r="B8900">
            <v>2037.4200000000003</v>
          </cell>
          <cell r="C8900" t="str">
            <v>EVOLUTION FLUO GX24q-3 2x26W transparent</v>
          </cell>
          <cell r="O8900">
            <v>3975</v>
          </cell>
        </row>
        <row r="8901">
          <cell r="A8901" t="str">
            <v>E655640</v>
          </cell>
          <cell r="B8901">
            <v>3388</v>
          </cell>
          <cell r="C8901" t="str">
            <v>EVOLUTION FLUO GX24q-3 4x26W linijski transparent</v>
          </cell>
          <cell r="O8901">
            <v>90.75</v>
          </cell>
        </row>
        <row r="8902">
          <cell r="A8902" t="str">
            <v>E655640Q</v>
          </cell>
          <cell r="B8902">
            <v>3388</v>
          </cell>
          <cell r="C8902" t="str">
            <v>EVOLUTION FLUO GX24q-3 4x26W kvadratni transparent</v>
          </cell>
          <cell r="O8902">
            <v>90.75</v>
          </cell>
        </row>
        <row r="8903">
          <cell r="A8903" t="str">
            <v>E655660</v>
          </cell>
          <cell r="B8903">
            <v>5068.91</v>
          </cell>
          <cell r="C8903" t="str">
            <v>EVOLUTION FLUO GX24q-3 6x26W linijski transparent</v>
          </cell>
          <cell r="O8903">
            <v>90.75</v>
          </cell>
        </row>
        <row r="8904">
          <cell r="A8904" t="str">
            <v>E655720</v>
          </cell>
          <cell r="B8904">
            <v>1460.69</v>
          </cell>
          <cell r="C8904" t="str">
            <v>EVOLUTION za Biquick GX24q-3 2x26W transparent</v>
          </cell>
          <cell r="O8904">
            <v>90.75</v>
          </cell>
        </row>
        <row r="8905">
          <cell r="A8905" t="str">
            <v>E655720L</v>
          </cell>
          <cell r="B8905">
            <v>1460.69</v>
          </cell>
          <cell r="C8905" t="str">
            <v>EVOLUTION za Luxus GX24q-3 2x26W transparent</v>
          </cell>
          <cell r="O8905">
            <v>90.75</v>
          </cell>
        </row>
        <row r="8906">
          <cell r="A8906" t="str">
            <v>E655740</v>
          </cell>
          <cell r="B8906">
            <v>2691.92</v>
          </cell>
          <cell r="C8906" t="str">
            <v>EVOLUTION za Biquick GX24q-3 4x26W linijski transparent</v>
          </cell>
          <cell r="O8906">
            <v>90.75</v>
          </cell>
        </row>
        <row r="8907">
          <cell r="A8907" t="str">
            <v>E655740L</v>
          </cell>
          <cell r="B8907">
            <v>2764.3</v>
          </cell>
          <cell r="C8907" t="str">
            <v>EVOLUTION za Luxus GX24q-3 4x26W linijski transparent</v>
          </cell>
          <cell r="O8907">
            <v>1606.5</v>
          </cell>
        </row>
        <row r="8908">
          <cell r="A8908" t="str">
            <v>E655760</v>
          </cell>
          <cell r="B8908">
            <v>4242.7</v>
          </cell>
          <cell r="C8908" t="str">
            <v>EVOLUTION za Biquick GX24q-3 6x26W linijski transparent</v>
          </cell>
          <cell r="O8908">
            <v>1386</v>
          </cell>
        </row>
        <row r="8909">
          <cell r="A8909" t="str">
            <v>E655760L</v>
          </cell>
          <cell r="B8909">
            <v>4245.0099999999993</v>
          </cell>
          <cell r="C8909" t="str">
            <v>EVOLUTION za Luxus GX24q-3 6x26W linijski transparent</v>
          </cell>
          <cell r="O8909">
            <v>1386</v>
          </cell>
        </row>
        <row r="8910">
          <cell r="A8910" t="str">
            <v>E655810</v>
          </cell>
          <cell r="B8910">
            <v>645.26</v>
          </cell>
          <cell r="C8910" t="str">
            <v>EVOLUTION ugradna GX24q-3 26W transparent</v>
          </cell>
          <cell r="O8910">
            <v>1386</v>
          </cell>
        </row>
        <row r="8911">
          <cell r="A8911" t="str">
            <v>E655810EM</v>
          </cell>
          <cell r="B8911">
            <v>2263.8000000000002</v>
          </cell>
          <cell r="C8911" t="e">
            <v>#N/A</v>
          </cell>
          <cell r="O8911">
            <v>2756.25</v>
          </cell>
        </row>
        <row r="8912">
          <cell r="A8912" t="str">
            <v>E655815</v>
          </cell>
          <cell r="B8912">
            <v>645.26</v>
          </cell>
          <cell r="C8912">
            <v>0</v>
          </cell>
          <cell r="O8912">
            <v>2598.75</v>
          </cell>
        </row>
        <row r="8913">
          <cell r="A8913" t="str">
            <v>E655820</v>
          </cell>
          <cell r="B8913">
            <v>1335.95</v>
          </cell>
          <cell r="C8913" t="str">
            <v>EVOLUTION ugradna GX24q-3 2x26W transparent</v>
          </cell>
          <cell r="O8913">
            <v>2598.75</v>
          </cell>
        </row>
        <row r="8914">
          <cell r="A8914" t="str">
            <v>E655820EM</v>
          </cell>
          <cell r="B8914">
            <v>2862.09</v>
          </cell>
          <cell r="C8914" t="e">
            <v>#N/A</v>
          </cell>
          <cell r="O8914">
            <v>2598.75</v>
          </cell>
        </row>
        <row r="8915">
          <cell r="A8915" t="str">
            <v>E655840</v>
          </cell>
          <cell r="B8915">
            <v>2716.56</v>
          </cell>
          <cell r="C8915" t="str">
            <v>EVOLUTION ugradna GX24q-3 4x26W linijska transparent</v>
          </cell>
          <cell r="O8915">
            <v>1905.75</v>
          </cell>
        </row>
        <row r="8916">
          <cell r="A8916" t="str">
            <v>E655840Q</v>
          </cell>
          <cell r="B8916">
            <v>3840.76</v>
          </cell>
          <cell r="C8916" t="str">
            <v>EVOLUTION ugradna GX24q-3 4x26W kvadratna transparent</v>
          </cell>
          <cell r="O8916">
            <v>1622.25</v>
          </cell>
        </row>
        <row r="8917">
          <cell r="A8917" t="str">
            <v>E655900</v>
          </cell>
          <cell r="B8917">
            <v>85.47</v>
          </cell>
          <cell r="C8917" t="str">
            <v>EVOLUTION prsten za TC-TEL bijeli</v>
          </cell>
          <cell r="O8917">
            <v>1622.25</v>
          </cell>
        </row>
        <row r="8918">
          <cell r="A8918" t="str">
            <v>E655901</v>
          </cell>
          <cell r="B8918">
            <v>85.47</v>
          </cell>
          <cell r="C8918" t="str">
            <v>EVOLUTION prsten za TC-TEL narančasti</v>
          </cell>
          <cell r="O8918">
            <v>1622.25</v>
          </cell>
        </row>
        <row r="8919">
          <cell r="A8919" t="str">
            <v>E655903</v>
          </cell>
          <cell r="B8919">
            <v>85.47</v>
          </cell>
          <cell r="C8919" t="str">
            <v>EVOLUTION prsten za TC-TEL crni</v>
          </cell>
          <cell r="O8919">
            <v>3150</v>
          </cell>
        </row>
        <row r="8920">
          <cell r="A8920" t="str">
            <v>E656520</v>
          </cell>
          <cell r="B8920">
            <v>2522.5200000000004</v>
          </cell>
          <cell r="C8920" t="str">
            <v>EVOLUTION FLUO visilica GX24q-3 2x2x26W transparent</v>
          </cell>
          <cell r="O8920">
            <v>2913.75</v>
          </cell>
        </row>
        <row r="8921">
          <cell r="A8921" t="str">
            <v>E656540</v>
          </cell>
          <cell r="B8921">
            <v>4584.58</v>
          </cell>
          <cell r="C8921" t="str">
            <v>EVOLUTION FLUO visilica GX24q-3 4x2x26W linijski transparent</v>
          </cell>
          <cell r="O8921">
            <v>2913.75</v>
          </cell>
        </row>
        <row r="8922">
          <cell r="A8922" t="str">
            <v>E656540Q</v>
          </cell>
          <cell r="B8922">
            <v>4584.58</v>
          </cell>
          <cell r="C8922" t="str">
            <v>EVOLUTION FLUO visilica GX24q-3 4x2x26W kvadratni transparent</v>
          </cell>
          <cell r="O8922">
            <v>2913.75</v>
          </cell>
        </row>
        <row r="8923">
          <cell r="A8923" t="str">
            <v>E656620</v>
          </cell>
          <cell r="B8923">
            <v>2648.8</v>
          </cell>
          <cell r="C8923" t="str">
            <v>EVOLUTION FLUO zidni GX24q-3 2x2x26W transparent IP20</v>
          </cell>
          <cell r="O8923">
            <v>817.5</v>
          </cell>
        </row>
        <row r="8924">
          <cell r="A8924" t="str">
            <v>E656640</v>
          </cell>
          <cell r="B8924">
            <v>4584.58</v>
          </cell>
          <cell r="C8924" t="str">
            <v>EVOLUTION FLUO zidni GX24q-3 4x2x26W linijski transparent IP20</v>
          </cell>
          <cell r="O8924">
            <v>630</v>
          </cell>
        </row>
        <row r="8925">
          <cell r="A8925" t="str">
            <v>E656640Q</v>
          </cell>
          <cell r="B8925">
            <v>4584.58</v>
          </cell>
          <cell r="C8925" t="str">
            <v>EVOLUTION FLUO zidni GX24q-3 4x2x26W kvadratni transparent IP20</v>
          </cell>
          <cell r="O8925">
            <v>630</v>
          </cell>
        </row>
        <row r="8926">
          <cell r="A8926" t="str">
            <v>E656710</v>
          </cell>
          <cell r="B8926">
            <v>1196.5800000000002</v>
          </cell>
          <cell r="C8926" t="str">
            <v>EVOLUTION za Biquick GX24q-3 1x2x26W transparent IP20</v>
          </cell>
          <cell r="O8926">
            <v>630</v>
          </cell>
        </row>
        <row r="8927">
          <cell r="A8927" t="str">
            <v>E656710D</v>
          </cell>
          <cell r="B8927">
            <v>1397.55</v>
          </cell>
          <cell r="C8927" t="str">
            <v>EVOLUTION FLUO za Eurostandard GX24q-3 2x26W transparent IP20</v>
          </cell>
          <cell r="O8927">
            <v>2559.75</v>
          </cell>
        </row>
        <row r="8928">
          <cell r="A8928" t="str">
            <v>E656710L</v>
          </cell>
          <cell r="B8928">
            <v>1091.8600000000001</v>
          </cell>
          <cell r="C8928" t="str">
            <v>EVOLUTION FLUO za Luxus GX24q-3 2x26W transparent IP20</v>
          </cell>
          <cell r="O8928">
            <v>2166</v>
          </cell>
        </row>
        <row r="8929">
          <cell r="A8929" t="str">
            <v>E656710PA</v>
          </cell>
          <cell r="B8929">
            <v>1196.5800000000002</v>
          </cell>
          <cell r="C8929" t="e">
            <v>#N/A</v>
          </cell>
          <cell r="O8929">
            <v>2166</v>
          </cell>
        </row>
        <row r="8930">
          <cell r="A8930" t="str">
            <v>E656710PG</v>
          </cell>
          <cell r="B8930">
            <v>1196.5800000000002</v>
          </cell>
          <cell r="C8930" t="e">
            <v>#N/A</v>
          </cell>
          <cell r="O8930">
            <v>2166</v>
          </cell>
        </row>
        <row r="8931">
          <cell r="A8931" t="str">
            <v>E656710PN</v>
          </cell>
          <cell r="B8931">
            <v>1196.5800000000002</v>
          </cell>
          <cell r="C8931" t="e">
            <v>#N/A</v>
          </cell>
          <cell r="O8931">
            <v>4528.5</v>
          </cell>
        </row>
        <row r="8932">
          <cell r="A8932" t="str">
            <v>E656710PV</v>
          </cell>
          <cell r="B8932">
            <v>1196.5800000000002</v>
          </cell>
          <cell r="C8932" t="e">
            <v>#N/A</v>
          </cell>
          <cell r="O8932">
            <v>4134.75</v>
          </cell>
        </row>
        <row r="8933">
          <cell r="A8933" t="str">
            <v>E656710T</v>
          </cell>
          <cell r="B8933">
            <v>1372.91</v>
          </cell>
          <cell r="C8933" t="e">
            <v>#N/A</v>
          </cell>
          <cell r="O8933">
            <v>4134.75</v>
          </cell>
        </row>
        <row r="8934">
          <cell r="A8934" t="str">
            <v>E656710X</v>
          </cell>
          <cell r="B8934">
            <v>1320.55</v>
          </cell>
          <cell r="C8934" t="str">
            <v>EVOLUTION FLUO za Curvo230 GX24q-3 2x26W transparent IP20</v>
          </cell>
          <cell r="O8934">
            <v>4134.75</v>
          </cell>
        </row>
        <row r="8935">
          <cell r="A8935" t="str">
            <v>E656720</v>
          </cell>
          <cell r="B8935">
            <v>2005.08</v>
          </cell>
          <cell r="C8935" t="str">
            <v>EVOLUTION za Biquick GX24q-3 2x2x26W transparent IP20</v>
          </cell>
          <cell r="O8935">
            <v>2874.75</v>
          </cell>
        </row>
        <row r="8936">
          <cell r="A8936" t="str">
            <v>E656720L</v>
          </cell>
          <cell r="B8936">
            <v>2102.1</v>
          </cell>
          <cell r="C8936" t="str">
            <v>EVOLUTION FLUO za Luxus GX24q-3 2x2x26W transparent IP20</v>
          </cell>
          <cell r="O8936">
            <v>2481</v>
          </cell>
        </row>
        <row r="8937">
          <cell r="A8937" t="str">
            <v>E656740</v>
          </cell>
          <cell r="B8937">
            <v>4033.2599999999998</v>
          </cell>
          <cell r="C8937" t="str">
            <v>EVOLUTION za Biquick GX24q-3 4x2x26W transparent IP20</v>
          </cell>
          <cell r="O8937">
            <v>2481</v>
          </cell>
        </row>
        <row r="8938">
          <cell r="A8938" t="str">
            <v>E656740L</v>
          </cell>
          <cell r="B8938">
            <v>4160.3099999999995</v>
          </cell>
          <cell r="C8938" t="str">
            <v>EVOLUTION FLUO za Luxus GX24q-3 4x2x26W transparent IP20</v>
          </cell>
          <cell r="O8938">
            <v>2481</v>
          </cell>
        </row>
        <row r="8939">
          <cell r="A8939" t="str">
            <v>E656810</v>
          </cell>
          <cell r="B8939">
            <v>883.19</v>
          </cell>
          <cell r="C8939" t="str">
            <v>EVOLUTION ugradni GX24q-3 2x26W satinirano IP20</v>
          </cell>
          <cell r="O8939">
            <v>4843.5</v>
          </cell>
        </row>
        <row r="8940">
          <cell r="A8940" t="str">
            <v>E656810EM</v>
          </cell>
          <cell r="B8940">
            <v>2547.1600000000003</v>
          </cell>
          <cell r="C8940" t="e">
            <v>#N/A</v>
          </cell>
          <cell r="O8940">
            <v>4449.75</v>
          </cell>
        </row>
        <row r="8941">
          <cell r="A8941" t="str">
            <v>E656820</v>
          </cell>
          <cell r="B8941">
            <v>1894.2</v>
          </cell>
          <cell r="C8941" t="str">
            <v>EVOLUTION ugradni GX24q-3 2x2x26W satinirano IP20</v>
          </cell>
          <cell r="O8941">
            <v>4449.75</v>
          </cell>
        </row>
        <row r="8942">
          <cell r="A8942" t="str">
            <v>E656840</v>
          </cell>
          <cell r="B8942">
            <v>3650.57</v>
          </cell>
          <cell r="C8942" t="str">
            <v>EVOLUTION ugradni GX24q-3 4x2x26W linijski satinirano IP20</v>
          </cell>
          <cell r="O8942">
            <v>4449.75</v>
          </cell>
        </row>
        <row r="8943">
          <cell r="A8943" t="str">
            <v>E656840EM</v>
          </cell>
          <cell r="B8943">
            <v>5125.8900000000003</v>
          </cell>
          <cell r="C8943" t="e">
            <v>#N/A</v>
          </cell>
          <cell r="O8943">
            <v>922.5</v>
          </cell>
        </row>
        <row r="8944">
          <cell r="A8944" t="str">
            <v>E656840Q</v>
          </cell>
          <cell r="B8944">
            <v>4081</v>
          </cell>
          <cell r="C8944" t="str">
            <v>EVOLUTION ugradni GX24q-3 4x2x26W kvadratni satinirano IP20</v>
          </cell>
          <cell r="O8944">
            <v>705</v>
          </cell>
        </row>
        <row r="8945">
          <cell r="A8945" t="str">
            <v>E656900</v>
          </cell>
          <cell r="B8945">
            <v>93.17</v>
          </cell>
          <cell r="C8945" t="str">
            <v>EVOLUTION prsten za TC-TEL 2x26W bijeli</v>
          </cell>
          <cell r="O8945">
            <v>705</v>
          </cell>
        </row>
        <row r="8946">
          <cell r="A8946" t="str">
            <v>E656901</v>
          </cell>
          <cell r="B8946">
            <v>93.17</v>
          </cell>
          <cell r="C8946" t="str">
            <v>EVOLUTION prsten za TC-TEL 2x26W narančasti</v>
          </cell>
          <cell r="O8946">
            <v>705</v>
          </cell>
        </row>
        <row r="8947">
          <cell r="A8947" t="str">
            <v>E656903</v>
          </cell>
          <cell r="B8947">
            <v>93.17</v>
          </cell>
          <cell r="C8947" t="str">
            <v>EVOLUTION prsten za TC-TEL 2x26W crni</v>
          </cell>
          <cell r="O8947">
            <v>3675.75</v>
          </cell>
        </row>
        <row r="8948">
          <cell r="A8948" t="str">
            <v>E656904</v>
          </cell>
          <cell r="B8948">
            <v>93.17</v>
          </cell>
          <cell r="C8948" t="e">
            <v>#N/A</v>
          </cell>
          <cell r="O8948">
            <v>3274.5</v>
          </cell>
        </row>
        <row r="8949">
          <cell r="A8949" t="str">
            <v>E656905</v>
          </cell>
          <cell r="B8949">
            <v>93.17</v>
          </cell>
          <cell r="C8949" t="e">
            <v>#N/A</v>
          </cell>
          <cell r="O8949">
            <v>3274.5</v>
          </cell>
        </row>
        <row r="8950">
          <cell r="A8950" t="str">
            <v>E656908</v>
          </cell>
          <cell r="B8950">
            <v>93.17</v>
          </cell>
          <cell r="C8950" t="e">
            <v>#N/A</v>
          </cell>
          <cell r="O8950">
            <v>3274.5</v>
          </cell>
        </row>
        <row r="8951">
          <cell r="A8951" t="str">
            <v>E657420</v>
          </cell>
          <cell r="B8951">
            <v>1649.34</v>
          </cell>
          <cell r="C8951" t="str">
            <v>EVOLUTION BOX stropni GU5,3 2x50W krom</v>
          </cell>
          <cell r="O8951">
            <v>3675.75</v>
          </cell>
        </row>
        <row r="8952">
          <cell r="A8952" t="str">
            <v>E657424</v>
          </cell>
          <cell r="B8952">
            <v>1422.96</v>
          </cell>
          <cell r="C8952" t="str">
            <v>EVOLUTION BOX stropni GU5,3 2x50W bijeli</v>
          </cell>
          <cell r="O8952">
            <v>3274.5</v>
          </cell>
        </row>
        <row r="8953">
          <cell r="A8953" t="str">
            <v>E657425</v>
          </cell>
          <cell r="B8953">
            <v>1422.96</v>
          </cell>
          <cell r="C8953" t="str">
            <v>EVOLUTION BOX stropni GU5,3 2x50W crni</v>
          </cell>
          <cell r="O8953">
            <v>3274.5</v>
          </cell>
        </row>
        <row r="8954">
          <cell r="A8954" t="str">
            <v>E657428</v>
          </cell>
          <cell r="B8954">
            <v>1422.96</v>
          </cell>
          <cell r="C8954" t="str">
            <v>EVOLUTION BOX stropni GU5,3 2x50W aluminij</v>
          </cell>
          <cell r="O8954">
            <v>3274.5</v>
          </cell>
        </row>
        <row r="8955">
          <cell r="A8955" t="str">
            <v>E657440</v>
          </cell>
          <cell r="B8955">
            <v>2829.75</v>
          </cell>
          <cell r="C8955" t="str">
            <v>EVOLUTION BOX stropni GU5,3 4x50W krom</v>
          </cell>
          <cell r="O8955">
            <v>5457</v>
          </cell>
        </row>
        <row r="8956">
          <cell r="A8956" t="str">
            <v>E657444</v>
          </cell>
          <cell r="B8956">
            <v>2668.05</v>
          </cell>
          <cell r="C8956" t="str">
            <v>EVOLUTION BOX stropni GU5,3 4x50W bijeli</v>
          </cell>
          <cell r="O8956">
            <v>5055.75</v>
          </cell>
        </row>
        <row r="8957">
          <cell r="A8957" t="str">
            <v>E657445</v>
          </cell>
          <cell r="B8957">
            <v>2668.05</v>
          </cell>
          <cell r="C8957" t="str">
            <v>EVOLUTION BOX stropni GU5,3 4x50W crni</v>
          </cell>
          <cell r="O8957">
            <v>5055.75</v>
          </cell>
        </row>
        <row r="8958">
          <cell r="A8958" t="str">
            <v>E657448</v>
          </cell>
          <cell r="B8958">
            <v>2668.05</v>
          </cell>
          <cell r="C8958" t="str">
            <v>EVOLUTION BOX stropni GU5,3 4x50W aluminij</v>
          </cell>
          <cell r="O8958">
            <v>5055.75</v>
          </cell>
        </row>
        <row r="8959">
          <cell r="A8959" t="str">
            <v>E657520</v>
          </cell>
          <cell r="B8959">
            <v>1956.57</v>
          </cell>
          <cell r="C8959" t="str">
            <v>EVOLUTION BOX visilica GU5,3 2x50W krom</v>
          </cell>
          <cell r="O8959">
            <v>5457</v>
          </cell>
        </row>
        <row r="8960">
          <cell r="A8960" t="str">
            <v>E657524</v>
          </cell>
          <cell r="B8960">
            <v>1665.5100000000002</v>
          </cell>
          <cell r="C8960" t="str">
            <v>EVOLUTION BOX visilica GU5,3 2x50W bijeli</v>
          </cell>
          <cell r="O8960">
            <v>5055.75</v>
          </cell>
        </row>
        <row r="8961">
          <cell r="A8961" t="str">
            <v>E657525</v>
          </cell>
          <cell r="B8961">
            <v>1665.5100000000002</v>
          </cell>
          <cell r="C8961" t="str">
            <v>EVOLUTION BOX visilica GU5,3 2x50W crni</v>
          </cell>
          <cell r="O8961">
            <v>5055.75</v>
          </cell>
        </row>
        <row r="8962">
          <cell r="A8962" t="str">
            <v>E657528</v>
          </cell>
          <cell r="B8962">
            <v>1665.5100000000002</v>
          </cell>
          <cell r="C8962" t="str">
            <v>EVOLUTION BOX visilica GU5,3 2x50W aluminij</v>
          </cell>
          <cell r="O8962">
            <v>5055.75</v>
          </cell>
        </row>
        <row r="8963">
          <cell r="A8963" t="str">
            <v>E657540</v>
          </cell>
          <cell r="B8963">
            <v>3234</v>
          </cell>
          <cell r="C8963" t="str">
            <v>EVOLUTION BOX visilica GU5,3 4x50W krom</v>
          </cell>
          <cell r="O8963">
            <v>3996.75</v>
          </cell>
        </row>
        <row r="8964">
          <cell r="A8964" t="str">
            <v>E657544</v>
          </cell>
          <cell r="B8964">
            <v>2991.4500000000003</v>
          </cell>
          <cell r="C8964" t="str">
            <v>EVOLUTION BOX visilica GU5,3 4x50W bijeli</v>
          </cell>
          <cell r="O8964">
            <v>3595.5</v>
          </cell>
        </row>
        <row r="8965">
          <cell r="A8965" t="str">
            <v>E657545</v>
          </cell>
          <cell r="B8965">
            <v>2991.4500000000003</v>
          </cell>
          <cell r="C8965" t="str">
            <v>EVOLUTION BOX visilica GU5,3 4x50W crni</v>
          </cell>
          <cell r="O8965">
            <v>3595.5</v>
          </cell>
        </row>
        <row r="8966">
          <cell r="A8966" t="str">
            <v>E657548</v>
          </cell>
          <cell r="B8966">
            <v>2991.4500000000003</v>
          </cell>
          <cell r="C8966" t="str">
            <v>EVOLUTION BOX visilica GU5,3 4x50W aluminij</v>
          </cell>
          <cell r="O8966">
            <v>3595.5</v>
          </cell>
        </row>
        <row r="8967">
          <cell r="A8967" t="str">
            <v>E657990</v>
          </cell>
          <cell r="B8967">
            <v>839.30000000000007</v>
          </cell>
          <cell r="C8967" t="str">
            <v>EVOLUTION BOX nosač krom 10cm</v>
          </cell>
          <cell r="O8967">
            <v>3996.75</v>
          </cell>
        </row>
        <row r="8968">
          <cell r="A8968" t="str">
            <v>E657994</v>
          </cell>
          <cell r="B8968">
            <v>646.80000000000007</v>
          </cell>
          <cell r="C8968" t="str">
            <v>EVOLUTION BOX nosač bijeli 10cm</v>
          </cell>
          <cell r="O8968">
            <v>3595.5</v>
          </cell>
        </row>
        <row r="8969">
          <cell r="A8969" t="str">
            <v>E657995</v>
          </cell>
          <cell r="B8969">
            <v>646.80000000000007</v>
          </cell>
          <cell r="C8969" t="str">
            <v>EVOLUTION BOX nosač crni 10cm</v>
          </cell>
          <cell r="O8969">
            <v>3595.5</v>
          </cell>
        </row>
        <row r="8970">
          <cell r="A8970" t="str">
            <v>E657998</v>
          </cell>
          <cell r="B8970">
            <v>646.80000000000007</v>
          </cell>
          <cell r="C8970" t="str">
            <v>EVOLUTION BOX nosač aluminij 10cm</v>
          </cell>
          <cell r="O8970">
            <v>3595.5</v>
          </cell>
        </row>
        <row r="8971">
          <cell r="A8971" t="str">
            <v>E658420</v>
          </cell>
          <cell r="B8971">
            <v>2628.01</v>
          </cell>
          <cell r="C8971" t="str">
            <v>EVOLUTION BOX stropni GU53 2x75W krom</v>
          </cell>
          <cell r="O8971">
            <v>5778</v>
          </cell>
        </row>
        <row r="8972">
          <cell r="A8972" t="str">
            <v>E658424</v>
          </cell>
          <cell r="B8972">
            <v>2223.7600000000002</v>
          </cell>
          <cell r="C8972" t="str">
            <v>EVOLUTION BOX stropni GU53 2x75W bijeli</v>
          </cell>
          <cell r="O8972">
            <v>5376.75</v>
          </cell>
        </row>
        <row r="8973">
          <cell r="A8973" t="str">
            <v>E658425</v>
          </cell>
          <cell r="B8973">
            <v>2223.7600000000002</v>
          </cell>
          <cell r="C8973" t="str">
            <v>EVOLUTION BOX stropni GU53 2x75W crni</v>
          </cell>
          <cell r="O8973">
            <v>5376.75</v>
          </cell>
        </row>
        <row r="8974">
          <cell r="A8974" t="str">
            <v>E658428</v>
          </cell>
          <cell r="B8974">
            <v>2223.7600000000002</v>
          </cell>
          <cell r="C8974" t="str">
            <v>EVOLUTION BOX stropni GU53 2x75W aluminij</v>
          </cell>
          <cell r="O8974">
            <v>5376.75</v>
          </cell>
        </row>
        <row r="8975">
          <cell r="A8975" t="str">
            <v>E658440</v>
          </cell>
          <cell r="B8975">
            <v>4649.2599999999993</v>
          </cell>
          <cell r="C8975" t="str">
            <v>EVOLUTION BOX stropni GU53 4x75W krom</v>
          </cell>
          <cell r="O8975">
            <v>5778</v>
          </cell>
        </row>
        <row r="8976">
          <cell r="A8976" t="str">
            <v>E658444</v>
          </cell>
          <cell r="B8976">
            <v>4245.0099999999993</v>
          </cell>
          <cell r="C8976" t="str">
            <v>EVOLUTION BOX stropni GU53 4x75W bijeli</v>
          </cell>
          <cell r="O8976">
            <v>5376.75</v>
          </cell>
        </row>
        <row r="8977">
          <cell r="A8977" t="str">
            <v>E658445</v>
          </cell>
          <cell r="B8977">
            <v>4245.0099999999993</v>
          </cell>
          <cell r="C8977" t="str">
            <v>EVOLUTION BOX stropni GU53 4x75W crni</v>
          </cell>
          <cell r="O8977">
            <v>5376.75</v>
          </cell>
        </row>
        <row r="8978">
          <cell r="A8978" t="str">
            <v>E658448</v>
          </cell>
          <cell r="B8978">
            <v>4245.0099999999993</v>
          </cell>
          <cell r="C8978" t="str">
            <v>EVOLUTION BOX stropni GU53 4x75W aluminij</v>
          </cell>
          <cell r="O8978">
            <v>5376.75</v>
          </cell>
        </row>
        <row r="8979">
          <cell r="A8979" t="str">
            <v>E658520</v>
          </cell>
          <cell r="B8979">
            <v>2951.4100000000003</v>
          </cell>
          <cell r="C8979" t="str">
            <v>EVOLUTION BOX visilica GU53 2x75W krom</v>
          </cell>
          <cell r="O8979">
            <v>1027.5</v>
          </cell>
        </row>
        <row r="8980">
          <cell r="A8980" t="str">
            <v>E658524</v>
          </cell>
          <cell r="B8980">
            <v>2547.1600000000003</v>
          </cell>
          <cell r="C8980" t="str">
            <v>EVOLUTION BOX visilica GU53 2x75W bijeli</v>
          </cell>
          <cell r="O8980">
            <v>742.5</v>
          </cell>
        </row>
        <row r="8981">
          <cell r="A8981" t="str">
            <v>E658525</v>
          </cell>
          <cell r="B8981">
            <v>2547.1600000000003</v>
          </cell>
          <cell r="C8981" t="str">
            <v>EVOLUTION BOX visilica GU53 2x75W crni</v>
          </cell>
          <cell r="O8981">
            <v>742.5</v>
          </cell>
        </row>
        <row r="8982">
          <cell r="A8982" t="str">
            <v>E658528</v>
          </cell>
          <cell r="B8982">
            <v>2547.1600000000003</v>
          </cell>
          <cell r="C8982" t="str">
            <v>EVOLUTION BOX visilica GU53 2x75W aluminij</v>
          </cell>
          <cell r="O8982">
            <v>742.5</v>
          </cell>
        </row>
        <row r="8983">
          <cell r="A8983" t="str">
            <v>E658540</v>
          </cell>
          <cell r="B8983">
            <v>4972.66</v>
          </cell>
          <cell r="C8983" t="str">
            <v>EVOLUTION BOX visilica GU53 4x75W krom</v>
          </cell>
          <cell r="O8983">
            <v>232.5</v>
          </cell>
        </row>
        <row r="8984">
          <cell r="A8984" t="str">
            <v>E658544</v>
          </cell>
          <cell r="B8984">
            <v>4568.41</v>
          </cell>
          <cell r="C8984" t="str">
            <v>EVOLUTION BOX visilica GU53 4x75W bijeli</v>
          </cell>
          <cell r="O8984">
            <v>232.5</v>
          </cell>
        </row>
        <row r="8985">
          <cell r="A8985" t="str">
            <v>E658545</v>
          </cell>
          <cell r="B8985">
            <v>4568.41</v>
          </cell>
          <cell r="C8985" t="str">
            <v>EVOLUTION BOX visilica GU53 4x75W crni</v>
          </cell>
          <cell r="O8985">
            <v>232.5</v>
          </cell>
        </row>
        <row r="8986">
          <cell r="A8986" t="str">
            <v>E658548</v>
          </cell>
          <cell r="B8986">
            <v>4568.41</v>
          </cell>
          <cell r="C8986" t="str">
            <v>EVOLUTION BOX visilica GU53 4x75W aluminij</v>
          </cell>
          <cell r="O8986">
            <v>232.5</v>
          </cell>
        </row>
        <row r="8987">
          <cell r="A8987" t="str">
            <v>E658990</v>
          </cell>
          <cell r="B8987">
            <v>947.1</v>
          </cell>
          <cell r="C8987" t="str">
            <v>EVOLUTION BOX nosač krom 16cm</v>
          </cell>
          <cell r="O8987">
            <v>303</v>
          </cell>
        </row>
        <row r="8988">
          <cell r="A8988" t="str">
            <v>E658994</v>
          </cell>
          <cell r="B8988">
            <v>723.80000000000007</v>
          </cell>
          <cell r="C8988" t="str">
            <v>EVOLUTION BOX nosač bijeli 16cm</v>
          </cell>
          <cell r="O8988">
            <v>299.25</v>
          </cell>
        </row>
        <row r="8989">
          <cell r="A8989" t="str">
            <v>E658995</v>
          </cell>
          <cell r="B8989">
            <v>723.80000000000007</v>
          </cell>
          <cell r="C8989" t="str">
            <v>EVOLUTION BOX nosač crni 16cm</v>
          </cell>
          <cell r="O8989">
            <v>260.25</v>
          </cell>
        </row>
        <row r="8990">
          <cell r="A8990" t="str">
            <v>E658998</v>
          </cell>
          <cell r="B8990">
            <v>723.80000000000007</v>
          </cell>
          <cell r="C8990" t="str">
            <v>EVOLUTION BOX nosač aluminij 16cm</v>
          </cell>
          <cell r="O8990">
            <v>185.25</v>
          </cell>
        </row>
        <row r="8991">
          <cell r="A8991" t="str">
            <v>E659410</v>
          </cell>
          <cell r="B8991">
            <v>3773.7700000000004</v>
          </cell>
          <cell r="C8991" t="str">
            <v>EVOLUTION BOX stropni GX8,5 2x35W krom</v>
          </cell>
          <cell r="O8991">
            <v>198.75</v>
          </cell>
        </row>
        <row r="8992">
          <cell r="A8992" t="str">
            <v>E659414</v>
          </cell>
          <cell r="B8992">
            <v>3361.82</v>
          </cell>
          <cell r="C8992" t="str">
            <v>EVOLUTION BOX stropni GX8,5 2x35W bijeli</v>
          </cell>
          <cell r="O8992">
            <v>255</v>
          </cell>
        </row>
        <row r="8993">
          <cell r="A8993" t="str">
            <v>E659415</v>
          </cell>
          <cell r="B8993">
            <v>3361.82</v>
          </cell>
          <cell r="C8993" t="str">
            <v>EVOLUTION BOX stropni GX8,5 2x35W crni</v>
          </cell>
          <cell r="O8993">
            <v>517.5</v>
          </cell>
        </row>
        <row r="8994">
          <cell r="A8994" t="str">
            <v>E659418</v>
          </cell>
          <cell r="B8994">
            <v>3361.82</v>
          </cell>
          <cell r="C8994" t="str">
            <v>EVOLUTION BOX stropni GX8,5 2x35W aluminij</v>
          </cell>
          <cell r="O8994">
            <v>742.5</v>
          </cell>
        </row>
        <row r="8995">
          <cell r="A8995" t="str">
            <v>E659420</v>
          </cell>
          <cell r="B8995">
            <v>3773.7700000000004</v>
          </cell>
          <cell r="C8995" t="str">
            <v>EVOLUTION BOX stropni GX8,5 2x70W krom</v>
          </cell>
          <cell r="O8995">
            <v>669.75</v>
          </cell>
        </row>
        <row r="8996">
          <cell r="A8996" t="str">
            <v>E659424</v>
          </cell>
          <cell r="B8996">
            <v>3361.82</v>
          </cell>
          <cell r="C8996" t="str">
            <v>EVOLUTION BOX stropni GX8,5 2x70W bijeli</v>
          </cell>
          <cell r="O8996">
            <v>967.5</v>
          </cell>
        </row>
        <row r="8997">
          <cell r="A8997" t="str">
            <v>E659425</v>
          </cell>
          <cell r="B8997">
            <v>3361.82</v>
          </cell>
          <cell r="C8997" t="str">
            <v>EVOLUTION BOX stropni GX8,5 2x70W crni</v>
          </cell>
          <cell r="O8997">
            <v>240.75</v>
          </cell>
        </row>
        <row r="8998">
          <cell r="A8998" t="str">
            <v>E659428</v>
          </cell>
          <cell r="B8998">
            <v>3361.82</v>
          </cell>
          <cell r="C8998" t="str">
            <v>EVOLUTION BOX stropni GX8,5 2x70W aluminij</v>
          </cell>
          <cell r="O8998">
            <v>299.25</v>
          </cell>
        </row>
        <row r="8999">
          <cell r="A8999" t="str">
            <v>E659430</v>
          </cell>
          <cell r="B8999">
            <v>5602.52</v>
          </cell>
          <cell r="C8999" t="str">
            <v>EVOLUTION BOX stropni GX8,5 4x35W krom</v>
          </cell>
          <cell r="O8999">
            <v>432</v>
          </cell>
        </row>
        <row r="9000">
          <cell r="A9000" t="str">
            <v>E659434</v>
          </cell>
          <cell r="B9000">
            <v>5190.5700000000006</v>
          </cell>
          <cell r="C9000" t="str">
            <v>EVOLUTION BOX stropni GX8,5 4x35W bijeli</v>
          </cell>
          <cell r="O9000">
            <v>655.5</v>
          </cell>
        </row>
        <row r="9001">
          <cell r="A9001" t="str">
            <v>E659435</v>
          </cell>
          <cell r="B9001">
            <v>5190.5700000000006</v>
          </cell>
          <cell r="C9001" t="str">
            <v>EVOLUTION BOX stropni GX8,5 4x35W crni</v>
          </cell>
          <cell r="O9001">
            <v>202.5</v>
          </cell>
        </row>
        <row r="9002">
          <cell r="A9002" t="str">
            <v>E659438</v>
          </cell>
          <cell r="B9002">
            <v>5190.5700000000006</v>
          </cell>
          <cell r="C9002" t="str">
            <v>EVOLUTION BOX stropni GX8,5 4x35W aluminij</v>
          </cell>
          <cell r="O9002">
            <v>207.75</v>
          </cell>
        </row>
        <row r="9003">
          <cell r="A9003" t="str">
            <v>E659440</v>
          </cell>
          <cell r="B9003">
            <v>5602.52</v>
          </cell>
          <cell r="C9003" t="str">
            <v>EVOLUTION BOX stropni GX8,5 4x70W krom</v>
          </cell>
          <cell r="O9003">
            <v>220.5</v>
          </cell>
        </row>
        <row r="9004">
          <cell r="A9004" t="str">
            <v>E659444</v>
          </cell>
          <cell r="B9004">
            <v>5190.5700000000006</v>
          </cell>
          <cell r="C9004" t="str">
            <v>EVOLUTION BOX stropni GX8,5 4x70W bijeli</v>
          </cell>
          <cell r="O9004">
            <v>317.25</v>
          </cell>
        </row>
        <row r="9005">
          <cell r="A9005" t="str">
            <v>E659445</v>
          </cell>
          <cell r="B9005">
            <v>5190.5700000000006</v>
          </cell>
          <cell r="C9005" t="str">
            <v>EVOLUTION BOX stropni GX8,5 4x70W crni</v>
          </cell>
          <cell r="O9005">
            <v>390</v>
          </cell>
        </row>
        <row r="9006">
          <cell r="A9006" t="str">
            <v>E659448</v>
          </cell>
          <cell r="B9006">
            <v>5190.5700000000006</v>
          </cell>
          <cell r="C9006" t="str">
            <v>EVOLUTION BOX stropni GX8,5 4x70W aluminij</v>
          </cell>
          <cell r="O9006">
            <v>80.25</v>
          </cell>
        </row>
        <row r="9007">
          <cell r="A9007" t="str">
            <v>E659510</v>
          </cell>
          <cell r="B9007">
            <v>4103.33</v>
          </cell>
          <cell r="C9007" t="str">
            <v>EVOLUTION BOX visilica GX8,5 2x35W krom</v>
          </cell>
          <cell r="O9007">
            <v>50.25</v>
          </cell>
        </row>
        <row r="9008">
          <cell r="A9008" t="str">
            <v>E659514</v>
          </cell>
          <cell r="B9008">
            <v>3691.38</v>
          </cell>
          <cell r="C9008" t="str">
            <v>EVOLUTION BOX visilica GX8,5 2x35W bijeli</v>
          </cell>
          <cell r="O9008">
            <v>140.25</v>
          </cell>
        </row>
        <row r="9009">
          <cell r="A9009" t="str">
            <v>E659515</v>
          </cell>
          <cell r="B9009">
            <v>3691.38</v>
          </cell>
          <cell r="C9009" t="str">
            <v>EVOLUTION BOX visilica GX8,5 2x35W crni</v>
          </cell>
          <cell r="O9009">
            <v>159</v>
          </cell>
        </row>
        <row r="9010">
          <cell r="A9010" t="str">
            <v>E659518</v>
          </cell>
          <cell r="B9010">
            <v>3691.38</v>
          </cell>
          <cell r="C9010" t="str">
            <v>EVOLUTION BOX visilica GX8,5 2x35W aluminij</v>
          </cell>
          <cell r="O9010">
            <v>165</v>
          </cell>
        </row>
        <row r="9011">
          <cell r="A9011" t="str">
            <v>E659520</v>
          </cell>
          <cell r="B9011">
            <v>4103.33</v>
          </cell>
          <cell r="C9011" t="str">
            <v>EVOLUTION BOX visilica GX8,5 2x70W krom</v>
          </cell>
          <cell r="O9011">
            <v>313.5</v>
          </cell>
        </row>
        <row r="9012">
          <cell r="A9012" t="str">
            <v>E659524</v>
          </cell>
          <cell r="B9012">
            <v>3691.38</v>
          </cell>
          <cell r="C9012" t="str">
            <v>EVOLUTION BOX visilica GX8,5 2x70W bijeli</v>
          </cell>
          <cell r="O9012">
            <v>241.5</v>
          </cell>
        </row>
        <row r="9013">
          <cell r="A9013" t="str">
            <v>E659525</v>
          </cell>
          <cell r="B9013">
            <v>3691.38</v>
          </cell>
          <cell r="C9013" t="str">
            <v>EVOLUTION BOX visilica GX8,5 2x70W crni</v>
          </cell>
          <cell r="O9013">
            <v>98.25</v>
          </cell>
        </row>
        <row r="9014">
          <cell r="A9014" t="str">
            <v>E659528</v>
          </cell>
          <cell r="B9014">
            <v>3691.38</v>
          </cell>
          <cell r="C9014" t="str">
            <v>EVOLUTION BOX visilica GX8,5 2x70W aluminij</v>
          </cell>
          <cell r="O9014">
            <v>180</v>
          </cell>
        </row>
        <row r="9015">
          <cell r="A9015" t="str">
            <v>E659530</v>
          </cell>
          <cell r="B9015">
            <v>5932.08</v>
          </cell>
          <cell r="C9015" t="str">
            <v>EVOLUTION BOX visilica GX8,5 4x35W krom</v>
          </cell>
          <cell r="O9015">
            <v>180</v>
          </cell>
        </row>
        <row r="9016">
          <cell r="A9016" t="str">
            <v>E659534</v>
          </cell>
          <cell r="B9016">
            <v>5520.13</v>
          </cell>
          <cell r="C9016" t="str">
            <v>EVOLUTION BOX visilica GX8,5 4x35W bijeli</v>
          </cell>
          <cell r="O9016">
            <v>180</v>
          </cell>
        </row>
        <row r="9017">
          <cell r="A9017" t="str">
            <v>E659535</v>
          </cell>
          <cell r="B9017">
            <v>5520.13</v>
          </cell>
          <cell r="C9017" t="str">
            <v>EVOLUTION BOX visilica GX8,5 4x35W crni</v>
          </cell>
          <cell r="O9017">
            <v>33.75</v>
          </cell>
        </row>
        <row r="9018">
          <cell r="A9018" t="str">
            <v>E659538</v>
          </cell>
          <cell r="B9018">
            <v>5520.13</v>
          </cell>
          <cell r="C9018" t="str">
            <v>EVOLUTION BOX visilica GX8,5 4x35W aluminij</v>
          </cell>
          <cell r="O9018">
            <v>31.5</v>
          </cell>
        </row>
        <row r="9019">
          <cell r="A9019" t="str">
            <v>E659540</v>
          </cell>
          <cell r="B9019">
            <v>5932.08</v>
          </cell>
          <cell r="C9019" t="str">
            <v>EVOLUTION BOX visilica GX8,5 4x70W krom</v>
          </cell>
          <cell r="O9019">
            <v>35.25</v>
          </cell>
        </row>
        <row r="9020">
          <cell r="A9020" t="str">
            <v>E659544</v>
          </cell>
          <cell r="B9020">
            <v>5520.13</v>
          </cell>
          <cell r="C9020" t="str">
            <v>EVOLUTION BOX visilica GX8,5 4x70W bijeli</v>
          </cell>
          <cell r="O9020">
            <v>33.75</v>
          </cell>
        </row>
        <row r="9021">
          <cell r="A9021" t="str">
            <v>E659545</v>
          </cell>
          <cell r="B9021">
            <v>5520.13</v>
          </cell>
          <cell r="C9021" t="str">
            <v>EVOLUTION BOX visilica GX8,5 4x70W crni</v>
          </cell>
          <cell r="O9021">
            <v>36.75</v>
          </cell>
        </row>
        <row r="9022">
          <cell r="A9022" t="str">
            <v>E659548</v>
          </cell>
          <cell r="B9022">
            <v>5520.13</v>
          </cell>
          <cell r="C9022" t="str">
            <v>EVOLUTION BOX visilica GX8,5 4x70W aluminij</v>
          </cell>
          <cell r="O9022">
            <v>900</v>
          </cell>
        </row>
        <row r="9023">
          <cell r="A9023" t="str">
            <v>E659990</v>
          </cell>
          <cell r="B9023">
            <v>1054.9000000000001</v>
          </cell>
          <cell r="C9023" t="str">
            <v>EVOLUTION BOX nosač krom 25cm</v>
          </cell>
          <cell r="O9023">
            <v>2977.5</v>
          </cell>
        </row>
        <row r="9024">
          <cell r="A9024" t="str">
            <v>E659994</v>
          </cell>
          <cell r="B9024">
            <v>762.30000000000007</v>
          </cell>
          <cell r="C9024" t="str">
            <v>EVOLUTION BOX nosač bijeli 25cm</v>
          </cell>
          <cell r="O9024">
            <v>5271</v>
          </cell>
        </row>
        <row r="9025">
          <cell r="A9025" t="str">
            <v>E659995</v>
          </cell>
          <cell r="B9025">
            <v>762.30000000000007</v>
          </cell>
          <cell r="C9025" t="str">
            <v>EVOLUTION BOX nosač crni 25cm</v>
          </cell>
          <cell r="O9025">
            <v>4075.5</v>
          </cell>
        </row>
        <row r="9026">
          <cell r="A9026" t="str">
            <v>E659998</v>
          </cell>
          <cell r="B9026">
            <v>762.30000000000007</v>
          </cell>
          <cell r="C9026" t="str">
            <v>EVOLUTION BOX nosač aluminij 25cm</v>
          </cell>
          <cell r="O9026">
            <v>6909.75</v>
          </cell>
        </row>
        <row r="9027">
          <cell r="A9027" t="str">
            <v>E700934</v>
          </cell>
          <cell r="B9027">
            <v>238.70000000000002</v>
          </cell>
          <cell r="C9027" t="str">
            <v>KOYO baza bijela</v>
          </cell>
          <cell r="O9027">
            <v>6466.5</v>
          </cell>
        </row>
        <row r="9028">
          <cell r="A9028" t="str">
            <v>E700935</v>
          </cell>
          <cell r="B9028">
            <v>238.70000000000002</v>
          </cell>
          <cell r="C9028" t="str">
            <v>KOYO baza crna</v>
          </cell>
          <cell r="O9028">
            <v>10054.5</v>
          </cell>
        </row>
        <row r="9029">
          <cell r="A9029" t="str">
            <v>E700938</v>
          </cell>
          <cell r="B9029">
            <v>238.70000000000002</v>
          </cell>
          <cell r="C9029" t="str">
            <v>KOYO baza siva</v>
          </cell>
          <cell r="O9029">
            <v>10275.75</v>
          </cell>
        </row>
        <row r="9030">
          <cell r="A9030" t="str">
            <v>E700939</v>
          </cell>
          <cell r="B9030">
            <v>238.70000000000002</v>
          </cell>
          <cell r="C9030" t="str">
            <v>KOYO baza aluminij</v>
          </cell>
          <cell r="O9030">
            <v>2602.5</v>
          </cell>
        </row>
        <row r="9031">
          <cell r="A9031" t="str">
            <v>E701500</v>
          </cell>
          <cell r="B9031">
            <v>311.08</v>
          </cell>
          <cell r="C9031" t="str">
            <v>Dijelovi - ovjes WIRES 12V za 50W GU5,3 ili G6Y,35</v>
          </cell>
          <cell r="O9031">
            <v>3345</v>
          </cell>
        </row>
        <row r="9032">
          <cell r="A9032" t="str">
            <v>E701520</v>
          </cell>
          <cell r="B9032">
            <v>307.23</v>
          </cell>
          <cell r="C9032" t="str">
            <v>EVOLUTION Wires visilica za GU5,3 50W max 100cm</v>
          </cell>
          <cell r="O9032">
            <v>3919.5</v>
          </cell>
        </row>
        <row r="9033">
          <cell r="A9033" t="str">
            <v>E701790</v>
          </cell>
          <cell r="B9033">
            <v>267.19000000000005</v>
          </cell>
          <cell r="C9033" t="str">
            <v>WIRES adaptor za direktno spajanje 50W</v>
          </cell>
          <cell r="O9033">
            <v>4456.5</v>
          </cell>
        </row>
        <row r="9034">
          <cell r="A9034" t="str">
            <v>E701909T</v>
          </cell>
          <cell r="B9034">
            <v>190.19</v>
          </cell>
          <cell r="C9034" t="str">
            <v>WIRES el.transformator 20-60W</v>
          </cell>
          <cell r="O9034">
            <v>4855.5</v>
          </cell>
        </row>
        <row r="9035">
          <cell r="A9035" t="str">
            <v>E701910</v>
          </cell>
          <cell r="B9035">
            <v>204.05</v>
          </cell>
          <cell r="C9035" t="str">
            <v>WIRES transformator 20W</v>
          </cell>
          <cell r="O9035">
            <v>5493</v>
          </cell>
        </row>
        <row r="9036">
          <cell r="A9036" t="str">
            <v>E701911</v>
          </cell>
          <cell r="B9036">
            <v>261.8</v>
          </cell>
          <cell r="C9036" t="str">
            <v>WIRES transformator 50W</v>
          </cell>
          <cell r="O9036">
            <v>172.5</v>
          </cell>
        </row>
        <row r="9037">
          <cell r="A9037" t="str">
            <v>E701912</v>
          </cell>
          <cell r="B9037">
            <v>531.30000000000007</v>
          </cell>
          <cell r="C9037" t="str">
            <v>WIRES transformator 150W</v>
          </cell>
          <cell r="O9037">
            <v>185.25</v>
          </cell>
        </row>
        <row r="9038">
          <cell r="A9038" t="str">
            <v>E701913</v>
          </cell>
          <cell r="B9038">
            <v>762.30000000000007</v>
          </cell>
          <cell r="C9038" t="str">
            <v>WIRES transformator 200W</v>
          </cell>
          <cell r="O9038">
            <v>215.25</v>
          </cell>
        </row>
        <row r="9039">
          <cell r="A9039" t="str">
            <v>E701914</v>
          </cell>
          <cell r="B9039">
            <v>687.61</v>
          </cell>
          <cell r="C9039" t="str">
            <v>WIRES transformator 250W</v>
          </cell>
          <cell r="O9039">
            <v>576.75</v>
          </cell>
        </row>
        <row r="9040">
          <cell r="A9040" t="str">
            <v>E701915</v>
          </cell>
          <cell r="B9040">
            <v>993.30000000000007</v>
          </cell>
          <cell r="C9040" t="str">
            <v>WIRES transformator 300W</v>
          </cell>
          <cell r="O9040">
            <v>253.5</v>
          </cell>
        </row>
        <row r="9041">
          <cell r="A9041" t="str">
            <v>E701916</v>
          </cell>
          <cell r="B9041">
            <v>247.17000000000002</v>
          </cell>
          <cell r="C9041" t="str">
            <v>WIRES el.transformator 20-70W</v>
          </cell>
          <cell r="O9041">
            <v>103.5</v>
          </cell>
        </row>
        <row r="9042">
          <cell r="A9042" t="str">
            <v>E701917</v>
          </cell>
          <cell r="B9042">
            <v>307.23</v>
          </cell>
          <cell r="C9042" t="str">
            <v>WIRES el.transformator 35-105W</v>
          </cell>
          <cell r="O9042">
            <v>45</v>
          </cell>
        </row>
        <row r="9043">
          <cell r="A9043" t="str">
            <v>E701918</v>
          </cell>
          <cell r="B9043">
            <v>443.52000000000004</v>
          </cell>
          <cell r="C9043" t="str">
            <v>WIRES el.transformator 75-150W</v>
          </cell>
          <cell r="O9043">
            <v>272.25</v>
          </cell>
        </row>
        <row r="9044">
          <cell r="A9044" t="str">
            <v>E701919</v>
          </cell>
          <cell r="B9044">
            <v>672.98</v>
          </cell>
          <cell r="C9044" t="str">
            <v>WIRES el.transformator 100-250W</v>
          </cell>
          <cell r="O9044">
            <v>561</v>
          </cell>
        </row>
        <row r="9045">
          <cell r="A9045" t="str">
            <v>E701920</v>
          </cell>
          <cell r="B9045">
            <v>207.9</v>
          </cell>
          <cell r="C9045" t="str">
            <v>FLEX dijelovi kutija za el. transformator 150W 230/12V</v>
          </cell>
          <cell r="O9045">
            <v>227.25</v>
          </cell>
        </row>
        <row r="9046">
          <cell r="A9046" t="str">
            <v>E701920T</v>
          </cell>
          <cell r="B9046">
            <v>213.29</v>
          </cell>
          <cell r="C9046" t="str">
            <v>WIRES el.transformator 10-50W</v>
          </cell>
          <cell r="O9046">
            <v>272.25</v>
          </cell>
        </row>
        <row r="9047">
          <cell r="A9047" t="str">
            <v>E701921</v>
          </cell>
          <cell r="B9047">
            <v>226.38</v>
          </cell>
          <cell r="C9047" t="str">
            <v>WIRES el.transformator 20-60W</v>
          </cell>
          <cell r="O9047">
            <v>194.25</v>
          </cell>
        </row>
        <row r="9048">
          <cell r="A9048" t="str">
            <v>E701922</v>
          </cell>
          <cell r="B9048">
            <v>325.70999999999998</v>
          </cell>
          <cell r="C9048" t="str">
            <v>Ovjes za Evolution Wires</v>
          </cell>
          <cell r="O9048">
            <v>194.25</v>
          </cell>
        </row>
        <row r="9049">
          <cell r="A9049" t="str">
            <v>E701924</v>
          </cell>
          <cell r="B9049">
            <v>400.40000000000003</v>
          </cell>
          <cell r="C9049" t="str">
            <v>FLEX dijelovi kutija za trafo 300W</v>
          </cell>
          <cell r="O9049">
            <v>194.25</v>
          </cell>
        </row>
        <row r="9050">
          <cell r="A9050" t="str">
            <v>E701926</v>
          </cell>
          <cell r="B9050">
            <v>82.39</v>
          </cell>
          <cell r="C9050" t="str">
            <v>WIRES stropni nosač napajanje</v>
          </cell>
          <cell r="O9050">
            <v>194.25</v>
          </cell>
        </row>
        <row r="9051">
          <cell r="A9051" t="str">
            <v>E701929</v>
          </cell>
          <cell r="B9051">
            <v>51.59</v>
          </cell>
          <cell r="C9051" t="str">
            <v>WIRES napajanje kabel l=2m</v>
          </cell>
          <cell r="O9051">
            <v>307.5</v>
          </cell>
        </row>
        <row r="9052">
          <cell r="A9052" t="str">
            <v>E701931</v>
          </cell>
          <cell r="B9052">
            <v>143.99</v>
          </cell>
          <cell r="C9052" t="str">
            <v>WIRES ovjes kruti l=10cm</v>
          </cell>
          <cell r="O9052">
            <v>327.75</v>
          </cell>
        </row>
        <row r="9053">
          <cell r="A9053" t="str">
            <v>E701932</v>
          </cell>
          <cell r="B9053">
            <v>163.24</v>
          </cell>
          <cell r="C9053" t="str">
            <v>WIRES ovjes kruti l=35cm</v>
          </cell>
          <cell r="O9053">
            <v>327.75</v>
          </cell>
        </row>
        <row r="9054">
          <cell r="A9054" t="str">
            <v>E701933</v>
          </cell>
          <cell r="B9054">
            <v>169.4</v>
          </cell>
          <cell r="C9054" t="str">
            <v>WIRES ovjes kruti l=55cm</v>
          </cell>
          <cell r="O9054">
            <v>327.75</v>
          </cell>
        </row>
        <row r="9055">
          <cell r="A9055" t="str">
            <v>E701940</v>
          </cell>
          <cell r="B9055">
            <v>321.86</v>
          </cell>
          <cell r="C9055" t="str">
            <v>WIRES kutija za el. transformator 300W 230/12V</v>
          </cell>
          <cell r="O9055">
            <v>327.75</v>
          </cell>
        </row>
        <row r="9056">
          <cell r="A9056" t="str">
            <v>E701941</v>
          </cell>
          <cell r="B9056">
            <v>247.94000000000003</v>
          </cell>
          <cell r="C9056" t="str">
            <v>WIRES kutija za el. transformator 150W 230/12V</v>
          </cell>
          <cell r="O9056">
            <v>355.5</v>
          </cell>
        </row>
        <row r="9057">
          <cell r="A9057" t="str">
            <v>E701943</v>
          </cell>
          <cell r="B9057">
            <v>100.87</v>
          </cell>
          <cell r="C9057" t="str">
            <v>WIRES adapter JACK aluminij</v>
          </cell>
          <cell r="O9057">
            <v>320.25</v>
          </cell>
        </row>
        <row r="9058">
          <cell r="A9058" t="str">
            <v>E701943B</v>
          </cell>
          <cell r="B9058">
            <v>184.8</v>
          </cell>
          <cell r="C9058" t="str">
            <v>WIRES adapter JACK bijeli</v>
          </cell>
          <cell r="O9058">
            <v>338.25</v>
          </cell>
        </row>
        <row r="9059">
          <cell r="A9059" t="str">
            <v>E701943BM</v>
          </cell>
          <cell r="B9059">
            <v>184.8</v>
          </cell>
          <cell r="C9059" t="str">
            <v>WIRES adapter JACK krom</v>
          </cell>
          <cell r="O9059">
            <v>338.25</v>
          </cell>
        </row>
        <row r="9060">
          <cell r="A9060" t="str">
            <v>E701943N</v>
          </cell>
          <cell r="B9060">
            <v>184.8</v>
          </cell>
          <cell r="C9060" t="str">
            <v>WIRES adapter JACK crni</v>
          </cell>
          <cell r="O9060">
            <v>338.25</v>
          </cell>
        </row>
        <row r="9061">
          <cell r="A9061" t="str">
            <v>E701945</v>
          </cell>
          <cell r="B9061">
            <v>34.65</v>
          </cell>
          <cell r="C9061" t="str">
            <v>PLANET kabel 2x0,75mm</v>
          </cell>
          <cell r="O9061">
            <v>338.25</v>
          </cell>
        </row>
        <row r="9062">
          <cell r="A9062" t="str">
            <v>E701946</v>
          </cell>
          <cell r="B9062">
            <v>32.340000000000003</v>
          </cell>
          <cell r="C9062" t="str">
            <v>PLANET kabel 3x0,75mm</v>
          </cell>
          <cell r="O9062">
            <v>360</v>
          </cell>
        </row>
        <row r="9063">
          <cell r="A9063" t="str">
            <v>E701947</v>
          </cell>
          <cell r="B9063">
            <v>36.190000000000005</v>
          </cell>
          <cell r="C9063" t="str">
            <v>CABLE FLAT 2x0,62 FEP / FEP TRAS.</v>
          </cell>
          <cell r="O9063">
            <v>337.5</v>
          </cell>
        </row>
        <row r="9064">
          <cell r="A9064" t="str">
            <v>E701948</v>
          </cell>
          <cell r="B9064">
            <v>34.65</v>
          </cell>
          <cell r="C9064" t="str">
            <v>CABLE FLAT 2x0,75 PVC / FEP TRAS.</v>
          </cell>
          <cell r="O9064">
            <v>352.5</v>
          </cell>
        </row>
        <row r="9065">
          <cell r="A9065" t="str">
            <v>E701949</v>
          </cell>
          <cell r="B9065">
            <v>37.730000000000004</v>
          </cell>
          <cell r="C9065" t="str">
            <v>CABLE FLAT 2x0,50 FEP / FEP TRAS.</v>
          </cell>
          <cell r="O9065">
            <v>352.5</v>
          </cell>
        </row>
        <row r="9066">
          <cell r="A9066" t="str">
            <v>E701999</v>
          </cell>
          <cell r="B9066">
            <v>924</v>
          </cell>
          <cell r="C9066" t="str">
            <v>FILOLIGHT SUPER KIT suspenzija</v>
          </cell>
          <cell r="O9066">
            <v>352.5</v>
          </cell>
        </row>
        <row r="9067">
          <cell r="A9067" t="str">
            <v>E702200</v>
          </cell>
          <cell r="B9067">
            <v>3056.9</v>
          </cell>
          <cell r="C9067" t="str">
            <v xml:space="preserve">FILOLIGHT G4 10x20W </v>
          </cell>
          <cell r="O9067">
            <v>352.5</v>
          </cell>
        </row>
        <row r="9068">
          <cell r="A9068" t="str">
            <v>E702220</v>
          </cell>
          <cell r="B9068">
            <v>5411.5599999999995</v>
          </cell>
          <cell r="C9068" t="str">
            <v xml:space="preserve">FILOLIGHT G4 20x20W </v>
          </cell>
          <cell r="O9068">
            <v>420</v>
          </cell>
        </row>
        <row r="9069">
          <cell r="A9069" t="str">
            <v>E702230</v>
          </cell>
          <cell r="B9069">
            <v>4184.18</v>
          </cell>
          <cell r="C9069" t="str">
            <v xml:space="preserve">FILOLIGHT G4 15x20W </v>
          </cell>
          <cell r="O9069">
            <v>236.25</v>
          </cell>
        </row>
        <row r="9070">
          <cell r="A9070" t="str">
            <v>E702240</v>
          </cell>
          <cell r="B9070">
            <v>7094.01</v>
          </cell>
          <cell r="C9070" t="str">
            <v xml:space="preserve">FILOLIGHT G4 24x20W </v>
          </cell>
          <cell r="O9070">
            <v>249.75</v>
          </cell>
        </row>
        <row r="9071">
          <cell r="A9071" t="str">
            <v>E702250</v>
          </cell>
          <cell r="B9071">
            <v>6638.9400000000005</v>
          </cell>
          <cell r="C9071" t="str">
            <v xml:space="preserve">FILOLIGHT G4 30x10W </v>
          </cell>
          <cell r="O9071">
            <v>249.75</v>
          </cell>
        </row>
        <row r="9072">
          <cell r="A9072" t="str">
            <v>E702260</v>
          </cell>
          <cell r="B9072">
            <v>10322.619999999999</v>
          </cell>
          <cell r="C9072" t="str">
            <v xml:space="preserve">FILOLIGHT G4 36x20W </v>
          </cell>
          <cell r="O9072">
            <v>249.75</v>
          </cell>
        </row>
        <row r="9073">
          <cell r="A9073" t="str">
            <v>E702270</v>
          </cell>
          <cell r="B9073">
            <v>10549.77</v>
          </cell>
          <cell r="C9073" t="str">
            <v xml:space="preserve">FILOLIGHT G4 48x10W </v>
          </cell>
          <cell r="O9073">
            <v>249.75</v>
          </cell>
        </row>
        <row r="9074">
          <cell r="A9074" t="str">
            <v>E702400</v>
          </cell>
          <cell r="B9074">
            <v>2671.9</v>
          </cell>
          <cell r="C9074" t="str">
            <v xml:space="preserve">FILOLIGHT G4 7x20W </v>
          </cell>
          <cell r="O9074">
            <v>309.75</v>
          </cell>
        </row>
        <row r="9075">
          <cell r="A9075" t="str">
            <v>E702410</v>
          </cell>
          <cell r="B9075">
            <v>3434.2000000000003</v>
          </cell>
          <cell r="C9075" t="str">
            <v xml:space="preserve">FILOLIGHT G4 10x20W </v>
          </cell>
          <cell r="O9075">
            <v>276</v>
          </cell>
        </row>
        <row r="9076">
          <cell r="A9076" t="str">
            <v>E702420</v>
          </cell>
          <cell r="B9076">
            <v>4024.0200000000004</v>
          </cell>
          <cell r="C9076" t="str">
            <v xml:space="preserve">FILOLIGHT G4 15x10W </v>
          </cell>
          <cell r="O9076">
            <v>299.25</v>
          </cell>
        </row>
        <row r="9077">
          <cell r="A9077" t="str">
            <v>E702430</v>
          </cell>
          <cell r="B9077">
            <v>4575.34</v>
          </cell>
          <cell r="C9077" t="str">
            <v xml:space="preserve">FILOLIGHT G4 15x20W </v>
          </cell>
          <cell r="O9077">
            <v>299.25</v>
          </cell>
        </row>
        <row r="9078">
          <cell r="A9078" t="str">
            <v>E702440</v>
          </cell>
          <cell r="B9078">
            <v>4984.9799999999996</v>
          </cell>
          <cell r="C9078" t="str">
            <v xml:space="preserve">FILOLIGHT G4 14x20W </v>
          </cell>
          <cell r="O9078">
            <v>299.25</v>
          </cell>
        </row>
        <row r="9079">
          <cell r="A9079" t="str">
            <v>E702450</v>
          </cell>
          <cell r="B9079">
            <v>5639.48</v>
          </cell>
          <cell r="C9079" t="str">
            <v xml:space="preserve">FILOLIGHT G4 19x20W </v>
          </cell>
          <cell r="O9079">
            <v>299.25</v>
          </cell>
        </row>
        <row r="9080">
          <cell r="A9080" t="str">
            <v>E702750</v>
          </cell>
          <cell r="B9080">
            <v>177.1</v>
          </cell>
          <cell r="C9080" t="str">
            <v>FILOLIGHT &amp; WIRES visilica l=35cm</v>
          </cell>
          <cell r="O9080">
            <v>310.5</v>
          </cell>
        </row>
        <row r="9081">
          <cell r="A9081" t="str">
            <v>E702760</v>
          </cell>
          <cell r="B9081">
            <v>190.19</v>
          </cell>
          <cell r="C9081" t="str">
            <v>FILOLIGHT &amp; WIRES visilica l=80cm</v>
          </cell>
          <cell r="O9081">
            <v>315</v>
          </cell>
        </row>
        <row r="9082">
          <cell r="A9082" t="str">
            <v>E702900</v>
          </cell>
          <cell r="B9082">
            <v>220.99</v>
          </cell>
          <cell r="C9082" t="str">
            <v>WIRES adapter 20W</v>
          </cell>
          <cell r="O9082">
            <v>346.5</v>
          </cell>
        </row>
        <row r="9083">
          <cell r="A9083" t="str">
            <v>E702901</v>
          </cell>
          <cell r="B9083">
            <v>592.13000000000011</v>
          </cell>
          <cell r="C9083" t="str">
            <v xml:space="preserve">WIRES kit za zidnu montažu </v>
          </cell>
          <cell r="O9083">
            <v>346.5</v>
          </cell>
        </row>
        <row r="9084">
          <cell r="A9084" t="str">
            <v>E702902</v>
          </cell>
          <cell r="B9084">
            <v>260.26</v>
          </cell>
          <cell r="C9084" t="str">
            <v>WIRES separator</v>
          </cell>
          <cell r="O9084">
            <v>346.5</v>
          </cell>
        </row>
        <row r="9085">
          <cell r="A9085" t="str">
            <v>E702903</v>
          </cell>
          <cell r="B9085">
            <v>106.26</v>
          </cell>
          <cell r="C9085" t="str">
            <v>WIRES napajanje</v>
          </cell>
          <cell r="O9085">
            <v>346.5</v>
          </cell>
        </row>
        <row r="9086">
          <cell r="A9086" t="str">
            <v>E702904</v>
          </cell>
          <cell r="B9086">
            <v>46.2</v>
          </cell>
          <cell r="C9086" t="str">
            <v>WIRES kabel 6mm2</v>
          </cell>
          <cell r="O9086">
            <v>345.75</v>
          </cell>
        </row>
        <row r="9087">
          <cell r="A9087" t="str">
            <v>E702905</v>
          </cell>
          <cell r="B9087">
            <v>279.51</v>
          </cell>
          <cell r="C9087" t="str">
            <v>WIRES odstojnik</v>
          </cell>
          <cell r="O9087">
            <v>206.25</v>
          </cell>
        </row>
        <row r="9088">
          <cell r="A9088" t="str">
            <v>E702906</v>
          </cell>
          <cell r="B9088">
            <v>575.96</v>
          </cell>
          <cell r="C9088" t="str">
            <v xml:space="preserve">WIRES kit za zidnu montažu </v>
          </cell>
          <cell r="O9088">
            <v>219</v>
          </cell>
        </row>
        <row r="9089">
          <cell r="A9089" t="str">
            <v>E702908</v>
          </cell>
          <cell r="B9089">
            <v>233.31</v>
          </cell>
          <cell r="C9089" t="str">
            <v>WIRES konektor</v>
          </cell>
          <cell r="O9089">
            <v>219</v>
          </cell>
        </row>
        <row r="9090">
          <cell r="A9090" t="str">
            <v>E702909</v>
          </cell>
          <cell r="B9090">
            <v>279.51</v>
          </cell>
          <cell r="C9090" t="str">
            <v xml:space="preserve">WIRES kit za zidnu montažu </v>
          </cell>
          <cell r="O9090">
            <v>219</v>
          </cell>
        </row>
        <row r="9091">
          <cell r="A9091" t="str">
            <v>E703500</v>
          </cell>
          <cell r="B9091">
            <v>199.43</v>
          </cell>
          <cell r="C9091" t="str">
            <v>Jack System dijelovi - ovjes l=25cm</v>
          </cell>
          <cell r="O9091">
            <v>219</v>
          </cell>
        </row>
        <row r="9092">
          <cell r="A9092" t="str">
            <v>E703501</v>
          </cell>
          <cell r="B9092">
            <v>199.43</v>
          </cell>
          <cell r="C9092" t="str">
            <v>Jack System dijelovi - ovjes l=50cm</v>
          </cell>
          <cell r="O9092">
            <v>279</v>
          </cell>
        </row>
        <row r="9093">
          <cell r="A9093" t="str">
            <v>E703502</v>
          </cell>
          <cell r="B9093">
            <v>199.43</v>
          </cell>
          <cell r="C9093" t="str">
            <v>Jack System dijelovi - ovjes l=75cm</v>
          </cell>
          <cell r="O9093">
            <v>227.25</v>
          </cell>
        </row>
        <row r="9094">
          <cell r="A9094" t="str">
            <v>E703503</v>
          </cell>
          <cell r="B9094">
            <v>199.43</v>
          </cell>
          <cell r="C9094" t="str">
            <v>Jack System dijelovi - ovjes l=100cm</v>
          </cell>
          <cell r="O9094">
            <v>240</v>
          </cell>
        </row>
        <row r="9095">
          <cell r="A9095" t="str">
            <v>E703700</v>
          </cell>
          <cell r="B9095">
            <v>315.7</v>
          </cell>
          <cell r="C9095" t="str">
            <v>Jack System kruti ovjes l=15cm krom</v>
          </cell>
          <cell r="O9095">
            <v>240</v>
          </cell>
        </row>
        <row r="9096">
          <cell r="A9096" t="str">
            <v>E703700B</v>
          </cell>
          <cell r="B9096">
            <v>336.49</v>
          </cell>
          <cell r="C9096" t="str">
            <v>Jack System kruti ovjes l=15cm bijeli</v>
          </cell>
          <cell r="O9096">
            <v>240</v>
          </cell>
        </row>
        <row r="9097">
          <cell r="A9097" t="str">
            <v>E703700BM</v>
          </cell>
          <cell r="B9097">
            <v>336.49</v>
          </cell>
          <cell r="C9097" t="str">
            <v>Jack System kruti ovjes l=15cm zlatni</v>
          </cell>
          <cell r="O9097">
            <v>240</v>
          </cell>
        </row>
        <row r="9098">
          <cell r="A9098" t="str">
            <v>E703700G</v>
          </cell>
          <cell r="B9098">
            <v>336.49</v>
          </cell>
          <cell r="C9098" t="str">
            <v>Jack System kruti ovjes l=15cm aluminij</v>
          </cell>
          <cell r="O9098">
            <v>286.5</v>
          </cell>
        </row>
        <row r="9099">
          <cell r="A9099" t="str">
            <v>E703700N</v>
          </cell>
          <cell r="B9099">
            <v>336.49</v>
          </cell>
          <cell r="C9099" t="str">
            <v>Jack System kruti ovjes l=15cm crni</v>
          </cell>
          <cell r="O9099">
            <v>255</v>
          </cell>
        </row>
        <row r="9100">
          <cell r="A9100" t="str">
            <v>E703700R</v>
          </cell>
          <cell r="B9100">
            <v>364.98</v>
          </cell>
          <cell r="C9100" t="str">
            <v>Jack Rapid System kruti ovjes l=15cm</v>
          </cell>
          <cell r="O9100">
            <v>273</v>
          </cell>
        </row>
        <row r="9101">
          <cell r="A9101" t="str">
            <v>E703701</v>
          </cell>
          <cell r="B9101">
            <v>328.79</v>
          </cell>
          <cell r="C9101" t="str">
            <v>Jack System kruti ovjes l=30cm krom</v>
          </cell>
          <cell r="O9101">
            <v>273</v>
          </cell>
        </row>
        <row r="9102">
          <cell r="A9102" t="str">
            <v>E703701B</v>
          </cell>
          <cell r="B9102">
            <v>347.27000000000004</v>
          </cell>
          <cell r="C9102" t="str">
            <v>Jack System kruti ovjes l=30cm bijeli</v>
          </cell>
          <cell r="O9102">
            <v>273</v>
          </cell>
        </row>
        <row r="9103">
          <cell r="A9103" t="str">
            <v>E703701BM</v>
          </cell>
          <cell r="B9103">
            <v>347.27000000000004</v>
          </cell>
          <cell r="C9103" t="str">
            <v>Jack System kruti ovjes l=30cm zlatni</v>
          </cell>
          <cell r="O9103">
            <v>273</v>
          </cell>
        </row>
        <row r="9104">
          <cell r="A9104" t="str">
            <v>E703701G</v>
          </cell>
          <cell r="B9104">
            <v>347.27000000000004</v>
          </cell>
          <cell r="C9104" t="str">
            <v>Jack System kruti ovjes l=30cm aluminij</v>
          </cell>
          <cell r="O9104">
            <v>322.5</v>
          </cell>
        </row>
        <row r="9105">
          <cell r="A9105" t="str">
            <v>E703701N</v>
          </cell>
          <cell r="B9105">
            <v>347.27000000000004</v>
          </cell>
          <cell r="C9105" t="str">
            <v>Jack System kruti ovjes l=30cm crni</v>
          </cell>
          <cell r="O9105">
            <v>90</v>
          </cell>
        </row>
        <row r="9106">
          <cell r="A9106" t="str">
            <v>E703701R</v>
          </cell>
          <cell r="B9106">
            <v>369.6</v>
          </cell>
          <cell r="C9106" t="str">
            <v>Jack Rapid System kruti ovjes l=30cm</v>
          </cell>
          <cell r="O9106">
            <v>77.25</v>
          </cell>
        </row>
        <row r="9107">
          <cell r="A9107" t="str">
            <v>E703702</v>
          </cell>
          <cell r="B9107">
            <v>346.5</v>
          </cell>
          <cell r="C9107" t="str">
            <v>Jack System kruti ovjes l=60cm krom</v>
          </cell>
          <cell r="O9107">
            <v>77.25</v>
          </cell>
        </row>
        <row r="9108">
          <cell r="A9108" t="str">
            <v>E703702B</v>
          </cell>
          <cell r="B9108">
            <v>361.90000000000003</v>
          </cell>
          <cell r="C9108" t="str">
            <v>Jack System kruti ovjes l=60cm bijeli</v>
          </cell>
          <cell r="O9108">
            <v>77.25</v>
          </cell>
        </row>
        <row r="9109">
          <cell r="A9109" t="str">
            <v>E703702BM</v>
          </cell>
          <cell r="B9109">
            <v>361.90000000000003</v>
          </cell>
          <cell r="C9109" t="str">
            <v>Jack System kruti ovjes l=60cm zlatni</v>
          </cell>
          <cell r="O9109">
            <v>77.25</v>
          </cell>
        </row>
        <row r="9110">
          <cell r="A9110" t="str">
            <v>E703702G</v>
          </cell>
          <cell r="B9110">
            <v>361.90000000000003</v>
          </cell>
          <cell r="C9110" t="str">
            <v>Jack System kruti ovjes l=60cm aluminij</v>
          </cell>
          <cell r="O9110">
            <v>52.5</v>
          </cell>
        </row>
        <row r="9111">
          <cell r="A9111" t="str">
            <v>E703702N</v>
          </cell>
          <cell r="B9111">
            <v>361.90000000000003</v>
          </cell>
          <cell r="C9111" t="str">
            <v>Jack System kruti ovjes l=60cm crni</v>
          </cell>
          <cell r="O9111">
            <v>77.25</v>
          </cell>
        </row>
        <row r="9112">
          <cell r="A9112" t="str">
            <v>E703702R</v>
          </cell>
          <cell r="B9112">
            <v>431.2</v>
          </cell>
          <cell r="C9112" t="str">
            <v>Jack Rapid System kruti ovjes l=60cm krom</v>
          </cell>
          <cell r="O9112">
            <v>36.75</v>
          </cell>
        </row>
        <row r="9113">
          <cell r="A9113" t="str">
            <v>E703710</v>
          </cell>
          <cell r="B9113">
            <v>242.55</v>
          </cell>
          <cell r="C9113" t="str">
            <v>Jack System fleksibilni ovjes 50W, l=10cm krom</v>
          </cell>
          <cell r="O9113">
            <v>26.25</v>
          </cell>
        </row>
        <row r="9114">
          <cell r="A9114" t="str">
            <v>E703710B</v>
          </cell>
          <cell r="B9114">
            <v>256.40999999999997</v>
          </cell>
          <cell r="C9114" t="str">
            <v>Jack System fleksibilni ovjes 50W, l=10cm bijeli</v>
          </cell>
          <cell r="O9114">
            <v>333.75</v>
          </cell>
        </row>
        <row r="9115">
          <cell r="A9115" t="str">
            <v>E703710BM</v>
          </cell>
          <cell r="B9115">
            <v>256.40999999999997</v>
          </cell>
          <cell r="C9115" t="str">
            <v>Jack System fleksibilni ovjes 50W, l=10cm zlatni</v>
          </cell>
          <cell r="O9115">
            <v>291</v>
          </cell>
        </row>
        <row r="9116">
          <cell r="A9116" t="str">
            <v>E703710G</v>
          </cell>
          <cell r="B9116">
            <v>256.40999999999997</v>
          </cell>
          <cell r="C9116" t="str">
            <v>Jack System fleksibilni ovjes 50W, l=10cm aluminij</v>
          </cell>
          <cell r="O9116">
            <v>276.75</v>
          </cell>
        </row>
        <row r="9117">
          <cell r="A9117" t="str">
            <v>E703710N</v>
          </cell>
          <cell r="B9117">
            <v>256.40999999999997</v>
          </cell>
          <cell r="C9117" t="str">
            <v>Jack System fleksibilni ovjes 50W, l=10cm crni</v>
          </cell>
          <cell r="O9117">
            <v>276.75</v>
          </cell>
        </row>
        <row r="9118">
          <cell r="A9118" t="str">
            <v>E703710R</v>
          </cell>
          <cell r="B9118">
            <v>318.01</v>
          </cell>
          <cell r="C9118" t="str">
            <v>Jack Rapid System fleksibilni ovjes 50W, l=10cm</v>
          </cell>
          <cell r="O9118">
            <v>291</v>
          </cell>
        </row>
        <row r="9119">
          <cell r="A9119" t="str">
            <v>E703711</v>
          </cell>
          <cell r="B9119">
            <v>283.35999999999996</v>
          </cell>
          <cell r="C9119" t="str">
            <v>Jack System fleksibilni ovjes 50W, l=30cm krom</v>
          </cell>
          <cell r="O9119">
            <v>291</v>
          </cell>
        </row>
        <row r="9120">
          <cell r="A9120" t="str">
            <v>E703711B</v>
          </cell>
          <cell r="B9120">
            <v>307.23</v>
          </cell>
          <cell r="C9120" t="str">
            <v>Jack System fleksibilni ovjes 50W, l=30cm bijeli</v>
          </cell>
          <cell r="O9120">
            <v>291</v>
          </cell>
        </row>
        <row r="9121">
          <cell r="A9121" t="str">
            <v>E703711BM</v>
          </cell>
          <cell r="B9121">
            <v>307.23</v>
          </cell>
          <cell r="C9121" t="str">
            <v>Jack System fleksibilni ovjes 50W, l=30cm zlatni</v>
          </cell>
          <cell r="O9121">
            <v>291</v>
          </cell>
        </row>
        <row r="9122">
          <cell r="A9122" t="str">
            <v>E703711G</v>
          </cell>
          <cell r="B9122">
            <v>307.23</v>
          </cell>
          <cell r="C9122" t="str">
            <v>Jack System fleksibilni ovjes 50W, l=30cm aluminij</v>
          </cell>
          <cell r="O9122">
            <v>142.5</v>
          </cell>
        </row>
        <row r="9123">
          <cell r="A9123" t="str">
            <v>E703711N</v>
          </cell>
          <cell r="B9123">
            <v>307.23</v>
          </cell>
          <cell r="C9123" t="str">
            <v>Jack System fleksibilni ovjes 50W, l=30cm crni</v>
          </cell>
          <cell r="O9123">
            <v>36.75</v>
          </cell>
        </row>
        <row r="9124">
          <cell r="A9124" t="str">
            <v>E703711R</v>
          </cell>
          <cell r="B9124">
            <v>318.77999999999997</v>
          </cell>
          <cell r="C9124" t="str">
            <v>Jack Rapid System fleksibilni ovjes 50W,  l=30cm</v>
          </cell>
          <cell r="O9124">
            <v>20.25</v>
          </cell>
        </row>
        <row r="9125">
          <cell r="A9125" t="str">
            <v>E703712</v>
          </cell>
          <cell r="B9125">
            <v>323.40000000000003</v>
          </cell>
          <cell r="C9125" t="str">
            <v>Jack System fleksibilni ovjes 50W, l=60cm krom</v>
          </cell>
          <cell r="O9125">
            <v>146.25</v>
          </cell>
        </row>
        <row r="9126">
          <cell r="A9126" t="str">
            <v>E703712B</v>
          </cell>
          <cell r="B9126">
            <v>355.74</v>
          </cell>
          <cell r="C9126" t="str">
            <v>Jack System fleksibilni ovjes 50W, l=60cm bijeli</v>
          </cell>
          <cell r="O9126">
            <v>127.5</v>
          </cell>
        </row>
        <row r="9127">
          <cell r="A9127" t="str">
            <v>E703712BM</v>
          </cell>
          <cell r="B9127">
            <v>355.74</v>
          </cell>
          <cell r="C9127" t="str">
            <v>Jack System fleksibilni ovjes 50W, l=60cm zlatni</v>
          </cell>
          <cell r="O9127">
            <v>66</v>
          </cell>
        </row>
        <row r="9128">
          <cell r="A9128" t="str">
            <v>E703712G</v>
          </cell>
          <cell r="B9128">
            <v>355.74</v>
          </cell>
          <cell r="C9128" t="str">
            <v>Jack System fleksibilni ovjes 50W, l=60cm aluminij</v>
          </cell>
          <cell r="O9128">
            <v>45.75</v>
          </cell>
        </row>
        <row r="9129">
          <cell r="A9129" t="str">
            <v>E703712N</v>
          </cell>
          <cell r="B9129">
            <v>355.74</v>
          </cell>
          <cell r="C9129" t="str">
            <v>Jack System fleksibilni ovjes 50W, l=60cm crni</v>
          </cell>
          <cell r="O9129">
            <v>66</v>
          </cell>
        </row>
        <row r="9130">
          <cell r="A9130" t="str">
            <v>E703712R</v>
          </cell>
          <cell r="B9130">
            <v>354.97</v>
          </cell>
          <cell r="C9130" t="str">
            <v>Jack Rapid System fleksibilni ovjes 50W, l=60cm</v>
          </cell>
          <cell r="O9130">
            <v>45.75</v>
          </cell>
        </row>
        <row r="9131">
          <cell r="A9131" t="str">
            <v>E703720</v>
          </cell>
          <cell r="B9131">
            <v>211.75</v>
          </cell>
          <cell r="C9131" t="str">
            <v>Jack System fleksibilni ovjes 20W, l=10cm krom</v>
          </cell>
          <cell r="O9131">
            <v>66</v>
          </cell>
        </row>
        <row r="9132">
          <cell r="A9132" t="str">
            <v>E703720B</v>
          </cell>
          <cell r="B9132">
            <v>224.84</v>
          </cell>
          <cell r="C9132" t="str">
            <v>Jack System fleksibilni ovjes 20W, l=10cm bijeli</v>
          </cell>
          <cell r="O9132">
            <v>45.75</v>
          </cell>
        </row>
        <row r="9133">
          <cell r="A9133" t="str">
            <v>E703720BM</v>
          </cell>
          <cell r="B9133">
            <v>224.84</v>
          </cell>
          <cell r="C9133" t="str">
            <v>Jack System fleksibilni ovjes 20W, l=10cm zlatni</v>
          </cell>
          <cell r="O9133">
            <v>123.75</v>
          </cell>
        </row>
        <row r="9134">
          <cell r="A9134" t="str">
            <v>E703720G</v>
          </cell>
          <cell r="B9134">
            <v>224.84</v>
          </cell>
          <cell r="C9134" t="str">
            <v>Jack System fleksibilni ovjes 20W, l=10cm aluminij</v>
          </cell>
          <cell r="O9134">
            <v>70.5</v>
          </cell>
        </row>
        <row r="9135">
          <cell r="A9135" t="str">
            <v>E703720N</v>
          </cell>
          <cell r="B9135">
            <v>224.84</v>
          </cell>
          <cell r="C9135" t="str">
            <v>Jack System fleksibilni ovjes 20W, l=10cm crni</v>
          </cell>
          <cell r="O9135">
            <v>217.5</v>
          </cell>
        </row>
        <row r="9136">
          <cell r="A9136" t="str">
            <v>E703720R</v>
          </cell>
          <cell r="B9136">
            <v>286.44000000000005</v>
          </cell>
          <cell r="C9136" t="str">
            <v>Jack Rapid System fleksibilni ovjes 20W, l=10cm</v>
          </cell>
          <cell r="O9136">
            <v>202.5</v>
          </cell>
        </row>
        <row r="9137">
          <cell r="A9137" t="str">
            <v>E703721</v>
          </cell>
          <cell r="B9137">
            <v>233.31</v>
          </cell>
          <cell r="C9137" t="str">
            <v>Jack System fleksibilnii ovjes 20W, l=30cm krom</v>
          </cell>
          <cell r="O9137">
            <v>187.5</v>
          </cell>
        </row>
        <row r="9138">
          <cell r="A9138" t="str">
            <v>E703721B</v>
          </cell>
          <cell r="B9138">
            <v>246.4</v>
          </cell>
          <cell r="C9138" t="str">
            <v>Jack System fleksibilnii ovjes 20W, l=30cm bijeli</v>
          </cell>
          <cell r="O9138">
            <v>187.5</v>
          </cell>
        </row>
        <row r="9139">
          <cell r="A9139" t="str">
            <v>E703721BM</v>
          </cell>
          <cell r="B9139">
            <v>246.4</v>
          </cell>
          <cell r="C9139" t="str">
            <v>Jack System fleksibilnii ovjes 20W, l=30cm zlatni</v>
          </cell>
          <cell r="O9139">
            <v>255</v>
          </cell>
        </row>
        <row r="9140">
          <cell r="A9140" t="str">
            <v>E703721G</v>
          </cell>
          <cell r="B9140">
            <v>246.4</v>
          </cell>
          <cell r="C9140" t="str">
            <v>Jack System fleksibilnii ovjes 20W, l=30cm aluminij</v>
          </cell>
          <cell r="O9140">
            <v>187.5</v>
          </cell>
        </row>
        <row r="9141">
          <cell r="A9141" t="str">
            <v>E703721N</v>
          </cell>
          <cell r="B9141">
            <v>246.4</v>
          </cell>
          <cell r="C9141" t="str">
            <v>Jack System fleksibilnii ovjes 20W, l=30cm krom</v>
          </cell>
          <cell r="O9141">
            <v>187.5</v>
          </cell>
        </row>
        <row r="9142">
          <cell r="A9142" t="str">
            <v>E703721R</v>
          </cell>
          <cell r="B9142">
            <v>294.14000000000004</v>
          </cell>
          <cell r="C9142" t="str">
            <v>Jack Rapid System fleksibilni ovjes 20W, l=30cm</v>
          </cell>
          <cell r="O9142">
            <v>156</v>
          </cell>
        </row>
        <row r="9143">
          <cell r="A9143" t="str">
            <v>E703722</v>
          </cell>
          <cell r="B9143">
            <v>261.8</v>
          </cell>
          <cell r="C9143" t="str">
            <v>Jack System fleksibilni ovjes 20W, l=60cm krom</v>
          </cell>
          <cell r="O9143">
            <v>156</v>
          </cell>
        </row>
        <row r="9144">
          <cell r="A9144" t="str">
            <v>E703722B</v>
          </cell>
          <cell r="B9144">
            <v>280.27999999999997</v>
          </cell>
          <cell r="C9144" t="str">
            <v>Jack System fleksibilni ovjes 20W, l=60cm bijeli</v>
          </cell>
          <cell r="O9144">
            <v>156</v>
          </cell>
        </row>
        <row r="9145">
          <cell r="A9145" t="str">
            <v>E703722BM</v>
          </cell>
          <cell r="B9145">
            <v>280.27999999999997</v>
          </cell>
          <cell r="C9145" t="str">
            <v>Jack System fleksibilni ovjes 20W, l=60cm zlatni</v>
          </cell>
          <cell r="O9145">
            <v>50.25</v>
          </cell>
        </row>
        <row r="9146">
          <cell r="A9146" t="str">
            <v>E703722G</v>
          </cell>
          <cell r="B9146">
            <v>280.27999999999997</v>
          </cell>
          <cell r="C9146" t="str">
            <v>Jack System fleksibilni ovjes 20W, l=60cm aluminij</v>
          </cell>
          <cell r="O9146">
            <v>247.5</v>
          </cell>
        </row>
        <row r="9147">
          <cell r="A9147" t="str">
            <v>E703722N</v>
          </cell>
          <cell r="B9147">
            <v>280.27999999999997</v>
          </cell>
          <cell r="C9147" t="str">
            <v>Jack System fleksibilni ovjes 20W, l=60cm crni</v>
          </cell>
          <cell r="O9147">
            <v>247.5</v>
          </cell>
        </row>
        <row r="9148">
          <cell r="A9148" t="str">
            <v>E703722R</v>
          </cell>
          <cell r="B9148">
            <v>331.1</v>
          </cell>
          <cell r="C9148" t="str">
            <v>Jack Rapid System fleksibilni ovjes 20W, l=60cm</v>
          </cell>
          <cell r="O9148">
            <v>247.5</v>
          </cell>
        </row>
        <row r="9149">
          <cell r="A9149" t="str">
            <v>E704000</v>
          </cell>
          <cell r="B9149">
            <v>92.4</v>
          </cell>
          <cell r="C9149" t="str">
            <v>Dijelovi - staklo 5,4x4cm, kromirano</v>
          </cell>
          <cell r="O9149">
            <v>176.25</v>
          </cell>
        </row>
        <row r="9150">
          <cell r="A9150" t="str">
            <v>E704000B</v>
          </cell>
          <cell r="B9150">
            <v>79.31</v>
          </cell>
          <cell r="C9150" t="str">
            <v>Dijelovi - staklo 5,4x4cm, bijeli metal</v>
          </cell>
          <cell r="O9150">
            <v>135</v>
          </cell>
        </row>
        <row r="9151">
          <cell r="A9151" t="str">
            <v>E704000N</v>
          </cell>
          <cell r="B9151">
            <v>79.31</v>
          </cell>
          <cell r="C9151" t="str">
            <v>Dijelovi - staklo 5,4x4cm, crni</v>
          </cell>
          <cell r="O9151">
            <v>112.5</v>
          </cell>
        </row>
        <row r="9152">
          <cell r="A9152" t="str">
            <v>E704004</v>
          </cell>
          <cell r="B9152">
            <v>79.31</v>
          </cell>
          <cell r="C9152" t="str">
            <v>Dijelovi - staklo 5,4x4cm, opal</v>
          </cell>
          <cell r="O9152">
            <v>112.5</v>
          </cell>
        </row>
        <row r="9153">
          <cell r="A9153" t="str">
            <v>E704008</v>
          </cell>
          <cell r="B9153">
            <v>79.31</v>
          </cell>
          <cell r="C9153" t="str">
            <v>Dijelovi - staklo 5,4x4cm, sivi</v>
          </cell>
          <cell r="O9153">
            <v>112.5</v>
          </cell>
        </row>
        <row r="9154">
          <cell r="A9154" t="str">
            <v>E704009</v>
          </cell>
          <cell r="B9154">
            <v>53.9</v>
          </cell>
          <cell r="C9154" t="str">
            <v>Dijelovi - staklo 5,4x4cm, transparent</v>
          </cell>
          <cell r="O9154">
            <v>112.5</v>
          </cell>
        </row>
        <row r="9155">
          <cell r="A9155" t="str">
            <v>E704009G</v>
          </cell>
          <cell r="B9155">
            <v>79.31</v>
          </cell>
          <cell r="C9155" t="str">
            <v>Dijelovi - staklo 5,4x4cm, aluminij</v>
          </cell>
          <cell r="O9155">
            <v>267</v>
          </cell>
        </row>
        <row r="9156">
          <cell r="A9156" t="str">
            <v>E704029</v>
          </cell>
          <cell r="B9156">
            <v>37.730000000000004</v>
          </cell>
          <cell r="C9156" t="str">
            <v>Dijelovi staklo za M10 za 20W G4 baza crom</v>
          </cell>
          <cell r="O9156">
            <v>345</v>
          </cell>
        </row>
        <row r="9157">
          <cell r="A9157" t="str">
            <v>E704029E</v>
          </cell>
          <cell r="B9157">
            <v>26.95</v>
          </cell>
          <cell r="C9157" t="str">
            <v>Dijelovi staklo za FILOLIGHT za 20W G4 baza crom</v>
          </cell>
          <cell r="O9157">
            <v>277.5</v>
          </cell>
        </row>
        <row r="9158">
          <cell r="A9158" t="str">
            <v>E704030</v>
          </cell>
          <cell r="B9158">
            <v>342.65000000000003</v>
          </cell>
          <cell r="C9158" t="str">
            <v>Dijelovi - kocka za M10 4x4x4cm, za 20W G4, boja krom</v>
          </cell>
          <cell r="O9158">
            <v>277.5</v>
          </cell>
        </row>
        <row r="9159">
          <cell r="A9159" t="str">
            <v>E704031</v>
          </cell>
          <cell r="B9159">
            <v>298.76</v>
          </cell>
          <cell r="C9159" t="str">
            <v>Dijelovi - kocka za M10 4x4x4cm, za 20W G4, boja narančasta</v>
          </cell>
          <cell r="O9159">
            <v>277.5</v>
          </cell>
        </row>
        <row r="9160">
          <cell r="A9160" t="str">
            <v>E704032</v>
          </cell>
          <cell r="B9160">
            <v>284.13</v>
          </cell>
          <cell r="C9160" t="str">
            <v>Dijelovi - kocka za M10 4x4x4cm, za 20W G4, boja zelena</v>
          </cell>
          <cell r="O9160">
            <v>277.5</v>
          </cell>
        </row>
        <row r="9161">
          <cell r="A9161" t="str">
            <v>E704033</v>
          </cell>
          <cell r="B9161">
            <v>284.13</v>
          </cell>
          <cell r="C9161" t="str">
            <v>Dijelovi - kocka za M10 4x4x4cm, za 20W G4, boja žuta</v>
          </cell>
          <cell r="O9161">
            <v>277.5</v>
          </cell>
        </row>
        <row r="9162">
          <cell r="A9162" t="str">
            <v>E704034B</v>
          </cell>
          <cell r="B9162">
            <v>298.76</v>
          </cell>
          <cell r="C9162" t="str">
            <v>Dijelovi - kocka za M10 4x4x4cm, za 20W G4, boja bijela</v>
          </cell>
          <cell r="O9162">
            <v>270</v>
          </cell>
        </row>
        <row r="9163">
          <cell r="A9163" t="str">
            <v>E704035</v>
          </cell>
          <cell r="B9163">
            <v>298.76</v>
          </cell>
          <cell r="C9163" t="str">
            <v>Dijelovi - kocka za M10 4x4x4cm, za 20W G4, boja crna</v>
          </cell>
          <cell r="O9163">
            <v>247.5</v>
          </cell>
        </row>
        <row r="9164">
          <cell r="A9164" t="str">
            <v>E704038</v>
          </cell>
          <cell r="B9164">
            <v>298.76</v>
          </cell>
          <cell r="C9164" t="str">
            <v>Dijelovi - kocka za M10 4x4x4cm, za 20W G4, boja siva</v>
          </cell>
          <cell r="O9164">
            <v>247.5</v>
          </cell>
        </row>
        <row r="9165">
          <cell r="A9165" t="str">
            <v>E704039</v>
          </cell>
          <cell r="B9165">
            <v>298.76</v>
          </cell>
          <cell r="C9165" t="str">
            <v>Dijelovi - kocka za M10 4x4x4cm, za 20W G4, boja aluminij</v>
          </cell>
          <cell r="O9165">
            <v>247.5</v>
          </cell>
        </row>
        <row r="9166">
          <cell r="A9166" t="str">
            <v>E704060</v>
          </cell>
          <cell r="B9166">
            <v>146.30000000000001</v>
          </cell>
          <cell r="C9166" t="str">
            <v>Dijelovi staklo za M10 za 50W GY6,35 unutarnje satinirano, vanjsko transparentno</v>
          </cell>
          <cell r="O9166">
            <v>247.5</v>
          </cell>
        </row>
        <row r="9167">
          <cell r="A9167" t="str">
            <v>E704080</v>
          </cell>
          <cell r="B9167">
            <v>37.730000000000004</v>
          </cell>
          <cell r="C9167" t="str">
            <v>Dijelovi staklo za M10 za 20W G4, satinirano</v>
          </cell>
          <cell r="O9167">
            <v>168</v>
          </cell>
        </row>
        <row r="9168">
          <cell r="A9168" t="str">
            <v>E704080E</v>
          </cell>
          <cell r="B9168">
            <v>20.790000000000003</v>
          </cell>
          <cell r="C9168" t="str">
            <v>Dijelovi staklo za FILOLIGHT za 20W G4, satinirano</v>
          </cell>
          <cell r="O9168">
            <v>211.5</v>
          </cell>
        </row>
        <row r="9169">
          <cell r="A9169" t="str">
            <v>E704090</v>
          </cell>
          <cell r="B9169">
            <v>150.15</v>
          </cell>
          <cell r="C9169" t="str">
            <v>Dijelovi staklo za M10 za 50W GU5,3 staklo transparentno</v>
          </cell>
          <cell r="O9169">
            <v>256.5</v>
          </cell>
        </row>
        <row r="9170">
          <cell r="A9170" t="str">
            <v>E704099</v>
          </cell>
          <cell r="B9170">
            <v>130.9</v>
          </cell>
          <cell r="C9170" t="str">
            <v>Dijelovi staklo za M10 za 50W GY6,35 staklo transparentno</v>
          </cell>
          <cell r="O9170">
            <v>256.5</v>
          </cell>
        </row>
        <row r="9171">
          <cell r="A9171" t="str">
            <v>E704110</v>
          </cell>
          <cell r="B9171">
            <v>67.760000000000005</v>
          </cell>
          <cell r="C9171" t="str">
            <v>Dijelovi staklo za M10 za 20W G4, transparent, oblik cvijeta</v>
          </cell>
          <cell r="O9171">
            <v>138.75</v>
          </cell>
        </row>
        <row r="9172">
          <cell r="A9172" t="str">
            <v>E704110E</v>
          </cell>
          <cell r="B9172">
            <v>46.97</v>
          </cell>
          <cell r="C9172" t="str">
            <v>Dijelovi staklo za FILOLIGHT za 20W G4, transparent, oblik cvijeta</v>
          </cell>
          <cell r="O9172">
            <v>156.75</v>
          </cell>
        </row>
        <row r="9173">
          <cell r="A9173" t="str">
            <v>E704113</v>
          </cell>
          <cell r="B9173">
            <v>67.760000000000005</v>
          </cell>
          <cell r="C9173" t="str">
            <v>Dijelovi staklo za M10 za 20W G4, transparent/amber, oblik cvijeta</v>
          </cell>
          <cell r="O9173">
            <v>249.75</v>
          </cell>
        </row>
        <row r="9174">
          <cell r="A9174" t="str">
            <v>E704113E</v>
          </cell>
          <cell r="B9174">
            <v>46.97</v>
          </cell>
          <cell r="C9174" t="str">
            <v>Dijelovi staklo za FILOLIGHT za 20W G4, transparent/amber, oblik cvijeta</v>
          </cell>
          <cell r="O9174">
            <v>113.25</v>
          </cell>
        </row>
        <row r="9175">
          <cell r="A9175" t="str">
            <v>E704116</v>
          </cell>
          <cell r="B9175">
            <v>67.760000000000005</v>
          </cell>
          <cell r="C9175" t="str">
            <v>Dijelovi staklo za M10 za 20W G4, transparent/plavo, oblik cvijeta</v>
          </cell>
          <cell r="O9175">
            <v>20.25</v>
          </cell>
        </row>
        <row r="9176">
          <cell r="A9176" t="str">
            <v>E704116E</v>
          </cell>
          <cell r="B9176">
            <v>46.97</v>
          </cell>
          <cell r="C9176" t="str">
            <v>Dijelovi staklo za FILOLIGHT za 20W G4, transparent/plavo, oblik cvijeta</v>
          </cell>
          <cell r="O9176">
            <v>120.75</v>
          </cell>
        </row>
        <row r="9177">
          <cell r="A9177" t="str">
            <v>E704164</v>
          </cell>
          <cell r="B9177">
            <v>127.05</v>
          </cell>
          <cell r="C9177" t="str">
            <v>Dijelovi staklo za M10 za 50W GY6,35, vani transparent, unutarnje opalno</v>
          </cell>
          <cell r="O9177">
            <v>133.5</v>
          </cell>
        </row>
        <row r="9178">
          <cell r="A9178" t="str">
            <v>E704180</v>
          </cell>
          <cell r="B9178">
            <v>72.38000000000001</v>
          </cell>
          <cell r="C9178" t="str">
            <v>Dijelovi staklo za M10 za 50W GY6,35 ili G5,3, transparent</v>
          </cell>
          <cell r="O9178">
            <v>148.5</v>
          </cell>
        </row>
        <row r="9179">
          <cell r="A9179" t="str">
            <v>E704190</v>
          </cell>
          <cell r="B9179">
            <v>223.3</v>
          </cell>
          <cell r="C9179" t="str">
            <v>Dijelovi staklo za M10 za 50W GY6,35, krom</v>
          </cell>
          <cell r="O9179">
            <v>101.25</v>
          </cell>
        </row>
        <row r="9180">
          <cell r="A9180" t="str">
            <v>E704194</v>
          </cell>
          <cell r="B9180">
            <v>207.9</v>
          </cell>
          <cell r="C9180" t="str">
            <v>Dijelovi staklo za M10 za 50W GY6,35, opal bijelo</v>
          </cell>
          <cell r="O9180">
            <v>51</v>
          </cell>
        </row>
        <row r="9181">
          <cell r="A9181" t="str">
            <v>E704194B</v>
          </cell>
          <cell r="B9181">
            <v>192.5</v>
          </cell>
          <cell r="C9181" t="str">
            <v>Dijelovi staklo za M10 za 50W GY6,35, metal bijelo</v>
          </cell>
          <cell r="O9181">
            <v>127.5</v>
          </cell>
        </row>
        <row r="9182">
          <cell r="A9182" t="str">
            <v>E704195</v>
          </cell>
          <cell r="B9182">
            <v>192.5</v>
          </cell>
          <cell r="C9182" t="str">
            <v>Dijelovi staklo za M10 za 50W GY6,35, crno</v>
          </cell>
          <cell r="O9182">
            <v>847.5</v>
          </cell>
        </row>
        <row r="9183">
          <cell r="A9183" t="str">
            <v>E704196</v>
          </cell>
          <cell r="B9183">
            <v>261.8</v>
          </cell>
          <cell r="C9183" t="str">
            <v>Dijelovi staklo za M10 za 50W GY6,35, opal plavo</v>
          </cell>
          <cell r="O9183">
            <v>62.25</v>
          </cell>
        </row>
        <row r="9184">
          <cell r="A9184" t="str">
            <v>E704198</v>
          </cell>
          <cell r="B9184">
            <v>192.5</v>
          </cell>
          <cell r="C9184" t="str">
            <v>Dijelovi staklo za M10 za 50W GY6,35, sivo</v>
          </cell>
          <cell r="O9184">
            <v>177.75</v>
          </cell>
        </row>
        <row r="9185">
          <cell r="A9185" t="str">
            <v>E704199</v>
          </cell>
          <cell r="B9185">
            <v>192.5</v>
          </cell>
          <cell r="C9185" t="str">
            <v>Dijelovi staklo za M10 za 50W GY6,35, aluminij</v>
          </cell>
          <cell r="O9185">
            <v>132</v>
          </cell>
        </row>
        <row r="9186">
          <cell r="A9186" t="str">
            <v>E704200</v>
          </cell>
          <cell r="B9186">
            <v>160.16</v>
          </cell>
          <cell r="C9186" t="str">
            <v>Dijelovi staklo za M10 za 50W GY6,35, transparent, oblik cvijeta</v>
          </cell>
          <cell r="O9186">
            <v>20.25</v>
          </cell>
        </row>
        <row r="9187">
          <cell r="A9187" t="str">
            <v>E704203</v>
          </cell>
          <cell r="B9187">
            <v>160.16</v>
          </cell>
          <cell r="C9187" t="str">
            <v>Dijelovi staklo za M10 za 50W GY6,35, transparent/amber, oblik cvijeta</v>
          </cell>
          <cell r="O9187">
            <v>1263</v>
          </cell>
        </row>
        <row r="9188">
          <cell r="A9188" t="str">
            <v>E704206</v>
          </cell>
          <cell r="B9188">
            <v>160.16</v>
          </cell>
          <cell r="C9188" t="str">
            <v>Dijelovi staklo za M10 za 50W GY6,35, transparent/plavo, oblik cvijeta</v>
          </cell>
          <cell r="O9188">
            <v>676.5</v>
          </cell>
        </row>
        <row r="9189">
          <cell r="A9189" t="str">
            <v>E704220</v>
          </cell>
          <cell r="B9189">
            <v>51.59</v>
          </cell>
          <cell r="C9189" t="str">
            <v>Dijelovi staklo za M10 za 50W GY6,35, opal bijelo</v>
          </cell>
          <cell r="O9189">
            <v>697.5</v>
          </cell>
        </row>
        <row r="9190">
          <cell r="A9190" t="str">
            <v>E704250</v>
          </cell>
          <cell r="B9190">
            <v>254.1</v>
          </cell>
          <cell r="C9190" t="str">
            <v>SIGMA dijelovi - staklo transparent</v>
          </cell>
          <cell r="O9190">
            <v>697.5</v>
          </cell>
        </row>
        <row r="9191">
          <cell r="A9191" t="str">
            <v>E704253</v>
          </cell>
          <cell r="B9191">
            <v>254.1</v>
          </cell>
          <cell r="C9191" t="str">
            <v>SIGMA dijelovi - staklo transparent/amber</v>
          </cell>
          <cell r="O9191">
            <v>969</v>
          </cell>
        </row>
        <row r="9192">
          <cell r="A9192" t="str">
            <v>E704256</v>
          </cell>
          <cell r="B9192">
            <v>254.1</v>
          </cell>
          <cell r="C9192" t="str">
            <v>SIGMA dijelovi - staklo transparent/plavo</v>
          </cell>
          <cell r="O9192">
            <v>732.75</v>
          </cell>
        </row>
        <row r="9193">
          <cell r="A9193" t="str">
            <v>E704280</v>
          </cell>
          <cell r="B9193">
            <v>180.95000000000002</v>
          </cell>
          <cell r="C9193" t="str">
            <v>JAB ugradna halogena za 20W G4, staklo transparent</v>
          </cell>
          <cell r="O9193">
            <v>1079.25</v>
          </cell>
        </row>
        <row r="9194">
          <cell r="A9194" t="str">
            <v>E704290</v>
          </cell>
          <cell r="B9194">
            <v>138.6</v>
          </cell>
          <cell r="C9194" t="str">
            <v>Dijelovi staklo 7x6,5cm krom</v>
          </cell>
          <cell r="O9194">
            <v>1189.5</v>
          </cell>
        </row>
        <row r="9195">
          <cell r="A9195" t="str">
            <v>E704294</v>
          </cell>
          <cell r="B9195">
            <v>115.5</v>
          </cell>
          <cell r="C9195" t="str">
            <v>Dijelovi staklo 7x6,5cm bijelo</v>
          </cell>
          <cell r="O9195">
            <v>1189.5</v>
          </cell>
        </row>
        <row r="9196">
          <cell r="A9196" t="str">
            <v>E704295</v>
          </cell>
          <cell r="B9196">
            <v>115.5</v>
          </cell>
          <cell r="C9196" t="str">
            <v>Dijelovi staklo 7x6,5cm crno</v>
          </cell>
          <cell r="O9196">
            <v>1520.25</v>
          </cell>
        </row>
        <row r="9197">
          <cell r="A9197" t="str">
            <v>E704298</v>
          </cell>
          <cell r="B9197">
            <v>115.5</v>
          </cell>
          <cell r="C9197" t="str">
            <v>Dijelovi staklo 7x6,5cm sivo</v>
          </cell>
          <cell r="O9197">
            <v>1189.5</v>
          </cell>
        </row>
        <row r="9198">
          <cell r="A9198" t="str">
            <v>E704299</v>
          </cell>
          <cell r="B9198">
            <v>115.5</v>
          </cell>
          <cell r="C9198" t="str">
            <v>Dijelovi staklo 7x6,5cm aluminij</v>
          </cell>
          <cell r="O9198">
            <v>1293.75</v>
          </cell>
        </row>
        <row r="9199">
          <cell r="A9199" t="str">
            <v>E704310</v>
          </cell>
          <cell r="B9199">
            <v>274.12</v>
          </cell>
          <cell r="C9199" t="str">
            <v>Dijelovi staklo za M10 za 50W GY6,35 ili G5,3, baza aluminij, staklo opal</v>
          </cell>
          <cell r="O9199">
            <v>1602</v>
          </cell>
        </row>
        <row r="9200">
          <cell r="A9200" t="str">
            <v>E704310C</v>
          </cell>
          <cell r="B9200">
            <v>354.2</v>
          </cell>
          <cell r="C9200" t="str">
            <v>Dijelovi staklo za M10 za 50W GY6,35 ili G5,3, baza krom, staklo krom</v>
          </cell>
          <cell r="O9200">
            <v>402.75</v>
          </cell>
        </row>
        <row r="9201">
          <cell r="A9201" t="str">
            <v>E704311</v>
          </cell>
          <cell r="B9201">
            <v>284.90000000000003</v>
          </cell>
          <cell r="C9201" t="str">
            <v>Dijelovi - reflektor za M10 7x9cm, za 50W Gy6,35, boja narančasta</v>
          </cell>
          <cell r="O9201">
            <v>402.75</v>
          </cell>
        </row>
        <row r="9202">
          <cell r="A9202" t="str">
            <v>E704314</v>
          </cell>
          <cell r="B9202">
            <v>284.90000000000003</v>
          </cell>
          <cell r="C9202" t="str">
            <v>Dijelovi - reflektor za M10 7x9cm, za 50W Gy6,35, boja bijela</v>
          </cell>
          <cell r="O9202">
            <v>402.75</v>
          </cell>
        </row>
        <row r="9203">
          <cell r="A9203" t="str">
            <v>E704315</v>
          </cell>
          <cell r="B9203">
            <v>284.90000000000003</v>
          </cell>
          <cell r="C9203" t="str">
            <v>Dijelovi - reflektor za M10 7x9cm, za 50W Gy6,35, boja crna</v>
          </cell>
          <cell r="O9203">
            <v>402.75</v>
          </cell>
        </row>
        <row r="9204">
          <cell r="A9204" t="str">
            <v>E704318</v>
          </cell>
          <cell r="B9204">
            <v>284.90000000000003</v>
          </cell>
          <cell r="C9204" t="str">
            <v>Dijelovi - reflektor za M10 7x9cm, za 50W Gy6,35, boja siva</v>
          </cell>
          <cell r="O9204">
            <v>352.5</v>
          </cell>
        </row>
        <row r="9205">
          <cell r="A9205" t="str">
            <v>E704319</v>
          </cell>
          <cell r="B9205">
            <v>284.90000000000003</v>
          </cell>
          <cell r="C9205" t="str">
            <v>Dijelovi - reflektor za M10 7x9cm, za 50W Gy6,35, boja aluminij</v>
          </cell>
          <cell r="O9205">
            <v>352.5</v>
          </cell>
        </row>
        <row r="9206">
          <cell r="A9206" t="str">
            <v>E704320</v>
          </cell>
          <cell r="B9206">
            <v>277.2</v>
          </cell>
          <cell r="C9206" t="str">
            <v>Dijelovi staklo 7x6,5cm transparent/krom</v>
          </cell>
          <cell r="O9206">
            <v>352.5</v>
          </cell>
        </row>
        <row r="9207">
          <cell r="A9207" t="str">
            <v>E704324</v>
          </cell>
          <cell r="B9207">
            <v>254.1</v>
          </cell>
          <cell r="C9207" t="str">
            <v>Dijelovi staklo 7x6,5cm transparent/bijelo</v>
          </cell>
          <cell r="O9207">
            <v>390</v>
          </cell>
        </row>
        <row r="9208">
          <cell r="A9208" t="str">
            <v>E704325</v>
          </cell>
          <cell r="B9208">
            <v>254.1</v>
          </cell>
          <cell r="C9208" t="str">
            <v>Dijelovi staklo 7x6,5cm transparent/crno</v>
          </cell>
          <cell r="O9208">
            <v>352.5</v>
          </cell>
        </row>
        <row r="9209">
          <cell r="A9209" t="str">
            <v>E704328</v>
          </cell>
          <cell r="B9209">
            <v>254.1</v>
          </cell>
          <cell r="C9209" t="str">
            <v>Dijelovi staklo 7x6,5cm transparent/sivo</v>
          </cell>
          <cell r="O9209">
            <v>108</v>
          </cell>
        </row>
        <row r="9210">
          <cell r="A9210" t="str">
            <v>E704329</v>
          </cell>
          <cell r="B9210">
            <v>254.1</v>
          </cell>
          <cell r="C9210" t="str">
            <v>Dijelovi staklo 7x6,5cm transparent/aluminij</v>
          </cell>
          <cell r="O9210">
            <v>108</v>
          </cell>
        </row>
        <row r="9211">
          <cell r="A9211" t="str">
            <v>E704334</v>
          </cell>
          <cell r="B9211">
            <v>172.48</v>
          </cell>
          <cell r="C9211" t="str">
            <v>Dijelovi staklo 7x6,5cm transparent/opal</v>
          </cell>
          <cell r="O9211">
            <v>108</v>
          </cell>
        </row>
        <row r="9212">
          <cell r="A9212" t="str">
            <v>E704340</v>
          </cell>
          <cell r="B9212">
            <v>217.14</v>
          </cell>
          <cell r="C9212" t="str">
            <v>Dijelovi - kocka za M10 6,5x6,5x7cm, za 50W G6,35, staklo transparentno</v>
          </cell>
          <cell r="O9212">
            <v>123.75</v>
          </cell>
        </row>
        <row r="9213">
          <cell r="A9213" t="str">
            <v>E704340A</v>
          </cell>
          <cell r="B9213">
            <v>263.34000000000003</v>
          </cell>
          <cell r="C9213" t="str">
            <v>Dijelovi - kocka za M10 6,5x6,5x7cm, za 50W G6,35, staklo transparent narančasto</v>
          </cell>
          <cell r="O9213">
            <v>108</v>
          </cell>
        </row>
        <row r="9214">
          <cell r="A9214" t="str">
            <v>E704344</v>
          </cell>
          <cell r="B9214">
            <v>263.34000000000003</v>
          </cell>
          <cell r="C9214" t="str">
            <v>Dijelovi - kocka za M10 6,5x6,5x7cm, za 50W G6,35, staklo opalno</v>
          </cell>
          <cell r="O9214">
            <v>90</v>
          </cell>
        </row>
        <row r="9215">
          <cell r="A9215" t="str">
            <v>E704350</v>
          </cell>
          <cell r="B9215">
            <v>142.45000000000002</v>
          </cell>
          <cell r="C9215" t="str">
            <v>Dijelovi staklo 3,5x3,5cm transparent/opal</v>
          </cell>
          <cell r="O9215">
            <v>90</v>
          </cell>
        </row>
        <row r="9216">
          <cell r="A9216" t="str">
            <v>E704350A</v>
          </cell>
          <cell r="B9216">
            <v>160.93</v>
          </cell>
          <cell r="C9216" t="str">
            <v>Dijelovi staklo 3,5x3,5cm transparent/narančasto</v>
          </cell>
          <cell r="O9216">
            <v>90</v>
          </cell>
        </row>
        <row r="9217">
          <cell r="A9217" t="str">
            <v>E704400</v>
          </cell>
          <cell r="B9217">
            <v>256.40999999999997</v>
          </cell>
          <cell r="C9217" t="str">
            <v xml:space="preserve">Dijelovi staklo 5,8x7,5cm Transparent </v>
          </cell>
          <cell r="O9217">
            <v>102.75</v>
          </cell>
        </row>
        <row r="9218">
          <cell r="A9218" t="str">
            <v>E704900</v>
          </cell>
          <cell r="B9218">
            <v>116.27</v>
          </cell>
          <cell r="C9218" t="str">
            <v xml:space="preserve">FLEX dijelovi šipka </v>
          </cell>
          <cell r="O9218">
            <v>90</v>
          </cell>
        </row>
        <row r="9219">
          <cell r="A9219" t="str">
            <v>E704901</v>
          </cell>
          <cell r="B9219">
            <v>20.790000000000003</v>
          </cell>
          <cell r="C9219" t="str">
            <v>FLEX dijelovi krajnji poklopac</v>
          </cell>
          <cell r="O9219">
            <v>132</v>
          </cell>
        </row>
        <row r="9220">
          <cell r="A9220" t="str">
            <v>E704902</v>
          </cell>
          <cell r="B9220">
            <v>123.97000000000001</v>
          </cell>
          <cell r="C9220" t="str">
            <v>FLEX dijelovi ovjes l=6cm</v>
          </cell>
          <cell r="O9220">
            <v>132</v>
          </cell>
        </row>
        <row r="9221">
          <cell r="A9221" t="str">
            <v>E704903</v>
          </cell>
          <cell r="B9221">
            <v>137.06</v>
          </cell>
          <cell r="C9221" t="str">
            <v>FLEX dijelovi ovjes l=30cm</v>
          </cell>
          <cell r="O9221">
            <v>132</v>
          </cell>
        </row>
        <row r="9222">
          <cell r="A9222" t="str">
            <v>E704904</v>
          </cell>
          <cell r="B9222">
            <v>152.46</v>
          </cell>
          <cell r="C9222" t="str">
            <v>FLEX dijelovi ovjes l=50cm</v>
          </cell>
          <cell r="O9222">
            <v>151.5</v>
          </cell>
        </row>
        <row r="9223">
          <cell r="A9223" t="str">
            <v>E704905</v>
          </cell>
          <cell r="B9223">
            <v>103.95</v>
          </cell>
          <cell r="C9223" t="str">
            <v>FLEX dijelovi adapter JACK</v>
          </cell>
          <cell r="O9223">
            <v>132</v>
          </cell>
        </row>
        <row r="9224">
          <cell r="A9224" t="str">
            <v>E704906</v>
          </cell>
          <cell r="B9224">
            <v>52.36</v>
          </cell>
          <cell r="C9224" t="str">
            <v>FLEX dijelovi nosač stropni</v>
          </cell>
          <cell r="O9224">
            <v>209.25</v>
          </cell>
        </row>
        <row r="9225">
          <cell r="A9225" t="str">
            <v>E704907</v>
          </cell>
          <cell r="B9225">
            <v>130.9</v>
          </cell>
          <cell r="C9225" t="str">
            <v>FLEX dijelovi ravna spojnica</v>
          </cell>
          <cell r="O9225">
            <v>209.25</v>
          </cell>
        </row>
        <row r="9226">
          <cell r="A9226" t="str">
            <v>E704908</v>
          </cell>
          <cell r="B9226">
            <v>870.1</v>
          </cell>
          <cell r="C9226" t="str">
            <v>FLEX dijelovi ravna napojna spojnica + el. transformator 150W</v>
          </cell>
          <cell r="O9226">
            <v>209.25</v>
          </cell>
        </row>
        <row r="9227">
          <cell r="A9227" t="str">
            <v>E704909</v>
          </cell>
          <cell r="B9227">
            <v>63.910000000000004</v>
          </cell>
          <cell r="C9227" t="str">
            <v>FLEX dijelovi napojni element krajnji</v>
          </cell>
          <cell r="O9227">
            <v>240</v>
          </cell>
        </row>
        <row r="9228">
          <cell r="A9228" t="str">
            <v>E704917</v>
          </cell>
          <cell r="B9228">
            <v>182.49</v>
          </cell>
          <cell r="C9228" t="str">
            <v>FLEX dijelovi adapter JACK za 50W GY6,35</v>
          </cell>
          <cell r="O9228">
            <v>209.25</v>
          </cell>
        </row>
        <row r="9229">
          <cell r="A9229" t="str">
            <v>E704918</v>
          </cell>
          <cell r="B9229">
            <v>135.52000000000001</v>
          </cell>
          <cell r="C9229" t="str">
            <v>FLEX dijelovi nosač zidni</v>
          </cell>
          <cell r="O9229">
            <v>111.75</v>
          </cell>
        </row>
        <row r="9230">
          <cell r="A9230" t="str">
            <v>E704919</v>
          </cell>
          <cell r="B9230">
            <v>20.790000000000003</v>
          </cell>
          <cell r="C9230" t="str">
            <v>FLEX dijelovi separator</v>
          </cell>
          <cell r="O9230">
            <v>111.75</v>
          </cell>
        </row>
        <row r="9231">
          <cell r="A9231" t="str">
            <v>E704921</v>
          </cell>
          <cell r="B9231">
            <v>1296.68</v>
          </cell>
          <cell r="C9231" t="str">
            <v>Dijelovi- Baza 4 konektora 17x17cm</v>
          </cell>
          <cell r="O9231">
            <v>111.75</v>
          </cell>
        </row>
        <row r="9232">
          <cell r="A9232" t="str">
            <v>E704922</v>
          </cell>
          <cell r="B9232">
            <v>694.54000000000008</v>
          </cell>
          <cell r="C9232" t="str">
            <v>Jack system baza 2 konektora l=30cm aluminij</v>
          </cell>
          <cell r="O9232">
            <v>132.75</v>
          </cell>
        </row>
        <row r="9233">
          <cell r="A9233" t="str">
            <v>E704922B</v>
          </cell>
          <cell r="B9233">
            <v>716.1</v>
          </cell>
          <cell r="C9233" t="str">
            <v>Jack system baza 2 konektora l=30cm bijeli</v>
          </cell>
          <cell r="O9233">
            <v>111.75</v>
          </cell>
        </row>
        <row r="9234">
          <cell r="A9234" t="str">
            <v>E704922BM</v>
          </cell>
          <cell r="B9234">
            <v>716.1</v>
          </cell>
          <cell r="C9234" t="str">
            <v>Jack system baza 2 konektora l=30cm sivi</v>
          </cell>
          <cell r="O9234">
            <v>109.5</v>
          </cell>
        </row>
        <row r="9235">
          <cell r="A9235" t="str">
            <v>E704922C</v>
          </cell>
          <cell r="B9235">
            <v>994.83999999999992</v>
          </cell>
          <cell r="C9235" t="str">
            <v>Jack system baza 2 konektora l=30cm krom</v>
          </cell>
          <cell r="O9235">
            <v>109.5</v>
          </cell>
        </row>
        <row r="9236">
          <cell r="A9236" t="str">
            <v>E704922N</v>
          </cell>
          <cell r="B9236">
            <v>752.29000000000008</v>
          </cell>
          <cell r="C9236" t="str">
            <v>Jack system baza 2 konektora l=30cm crni</v>
          </cell>
          <cell r="O9236">
            <v>109.5</v>
          </cell>
        </row>
        <row r="9237">
          <cell r="A9237" t="str">
            <v>E704923</v>
          </cell>
          <cell r="B9237">
            <v>1108.03</v>
          </cell>
          <cell r="C9237" t="str">
            <v>Jack system baza 3 konektora l=52cm aluminij</v>
          </cell>
          <cell r="O9237">
            <v>125.25</v>
          </cell>
        </row>
        <row r="9238">
          <cell r="A9238" t="str">
            <v>E704923B</v>
          </cell>
          <cell r="B9238">
            <v>1221.22</v>
          </cell>
          <cell r="C9238" t="str">
            <v>Jack system baza 3 konektora l=52cm bijeli</v>
          </cell>
          <cell r="O9238">
            <v>109.5</v>
          </cell>
        </row>
        <row r="9239">
          <cell r="A9239" t="str">
            <v>E704923BM</v>
          </cell>
          <cell r="B9239">
            <v>1221.22</v>
          </cell>
          <cell r="C9239" t="str">
            <v>Jack system baza 3 konektora l=52cm sivi</v>
          </cell>
          <cell r="O9239">
            <v>297</v>
          </cell>
        </row>
        <row r="9240">
          <cell r="A9240" t="str">
            <v>E704923C</v>
          </cell>
          <cell r="B9240">
            <v>1560.79</v>
          </cell>
          <cell r="C9240" t="str">
            <v>Jack system baza 3 konektora l=52cm krom</v>
          </cell>
          <cell r="O9240">
            <v>344.25</v>
          </cell>
        </row>
        <row r="9241">
          <cell r="A9241" t="str">
            <v>E704923N</v>
          </cell>
          <cell r="B9241">
            <v>1221.22</v>
          </cell>
          <cell r="C9241" t="str">
            <v>Jack system baza 3 konektora l=52cm crni</v>
          </cell>
          <cell r="O9241">
            <v>390</v>
          </cell>
        </row>
        <row r="9242">
          <cell r="A9242" t="str">
            <v>E704924</v>
          </cell>
          <cell r="B9242">
            <v>1328.25</v>
          </cell>
          <cell r="C9242" t="str">
            <v>Dijelovi- Baza 4 konektora l=70cm</v>
          </cell>
          <cell r="O9242">
            <v>390</v>
          </cell>
        </row>
        <row r="9243">
          <cell r="A9243" t="str">
            <v>E704925</v>
          </cell>
          <cell r="B9243">
            <v>1644.72</v>
          </cell>
          <cell r="C9243" t="str">
            <v>Dijelovi- Baza 5 konektora l=96cm</v>
          </cell>
          <cell r="O9243">
            <v>390</v>
          </cell>
        </row>
        <row r="9244">
          <cell r="A9244" t="str">
            <v>E704926</v>
          </cell>
          <cell r="B9244">
            <v>413.49</v>
          </cell>
          <cell r="C9244" t="str">
            <v>Dijelovi- Baza 1 konektor + el. trafo 20-60W, 6x6cm aluminij</v>
          </cell>
          <cell r="O9244">
            <v>449.25</v>
          </cell>
        </row>
        <row r="9245">
          <cell r="A9245" t="str">
            <v>E704926B</v>
          </cell>
          <cell r="B9245">
            <v>413.49</v>
          </cell>
          <cell r="C9245" t="str">
            <v>Dijelovi- Baza 1 konektor + el. trafo 20-60W, 6x6cm bijeli</v>
          </cell>
          <cell r="O9245">
            <v>390</v>
          </cell>
        </row>
        <row r="9246">
          <cell r="A9246" t="str">
            <v>E704926BM</v>
          </cell>
          <cell r="B9246">
            <v>413.49</v>
          </cell>
          <cell r="C9246" t="str">
            <v>Dijelovi- Baza 1 konektor + el. trafo 20-60W, 6x6cm sivi</v>
          </cell>
          <cell r="O9246">
            <v>564.75</v>
          </cell>
        </row>
        <row r="9247">
          <cell r="A9247" t="str">
            <v>E704926N</v>
          </cell>
          <cell r="B9247">
            <v>413.49</v>
          </cell>
          <cell r="C9247" t="str">
            <v>Dijelovi- Baza 1 konektor + el. trafo 20-60W, 6x6cm crni</v>
          </cell>
          <cell r="O9247">
            <v>564.75</v>
          </cell>
        </row>
        <row r="9248">
          <cell r="A9248" t="str">
            <v>E705900</v>
          </cell>
          <cell r="B9248">
            <v>361.90000000000003</v>
          </cell>
          <cell r="C9248" t="str">
            <v>CURVO 230 dijelovi šina l=2m aluminij</v>
          </cell>
          <cell r="O9248">
            <v>537.75</v>
          </cell>
        </row>
        <row r="9249">
          <cell r="A9249" t="str">
            <v>E705900B</v>
          </cell>
          <cell r="B9249">
            <v>361.90000000000003</v>
          </cell>
          <cell r="C9249" t="str">
            <v>CURVO 230 dijelovi šina l=2m bijeli</v>
          </cell>
          <cell r="O9249">
            <v>564.75</v>
          </cell>
        </row>
        <row r="9250">
          <cell r="A9250" t="str">
            <v>E705900BM</v>
          </cell>
          <cell r="B9250">
            <v>361.90000000000003</v>
          </cell>
          <cell r="C9250" t="str">
            <v>CURVO 230 dijelovi šina l=2m zlatni</v>
          </cell>
          <cell r="O9250">
            <v>120</v>
          </cell>
        </row>
        <row r="9251">
          <cell r="A9251" t="str">
            <v>E705900C</v>
          </cell>
          <cell r="B9251">
            <v>400.40000000000003</v>
          </cell>
          <cell r="C9251" t="str">
            <v>CURVO 230 dijelovi šina l=2m krom</v>
          </cell>
          <cell r="O9251">
            <v>120</v>
          </cell>
        </row>
        <row r="9252">
          <cell r="A9252" t="str">
            <v>E705900N</v>
          </cell>
          <cell r="B9252">
            <v>361.90000000000003</v>
          </cell>
          <cell r="C9252" t="str">
            <v>CURVO 230 dijelovi šina l=2m crni</v>
          </cell>
          <cell r="O9252">
            <v>114</v>
          </cell>
        </row>
        <row r="9253">
          <cell r="A9253" t="str">
            <v>E705910</v>
          </cell>
          <cell r="B9253">
            <v>110.88000000000001</v>
          </cell>
          <cell r="C9253" t="str">
            <v>CURVO 230 dijelovi adapter aluminij</v>
          </cell>
          <cell r="O9253">
            <v>138</v>
          </cell>
        </row>
        <row r="9254">
          <cell r="A9254" t="str">
            <v>E705910B</v>
          </cell>
          <cell r="B9254">
            <v>110.88000000000001</v>
          </cell>
          <cell r="C9254" t="str">
            <v>CURVO 230 dijelovi adapter bijeli</v>
          </cell>
          <cell r="O9254">
            <v>114</v>
          </cell>
        </row>
        <row r="9255">
          <cell r="A9255" t="str">
            <v>E705910BM</v>
          </cell>
          <cell r="B9255">
            <v>110.88000000000001</v>
          </cell>
          <cell r="C9255" t="str">
            <v>CURVO 230 dijelovi adapter zlatni</v>
          </cell>
          <cell r="O9255">
            <v>878.25</v>
          </cell>
        </row>
        <row r="9256">
          <cell r="A9256" t="str">
            <v>E705910C</v>
          </cell>
          <cell r="B9256">
            <v>127.05</v>
          </cell>
          <cell r="C9256" t="str">
            <v>CURVO 230 dijelovi adapter krom</v>
          </cell>
          <cell r="O9256">
            <v>210.75</v>
          </cell>
        </row>
        <row r="9257">
          <cell r="A9257" t="str">
            <v>E705910N</v>
          </cell>
          <cell r="B9257">
            <v>110.88000000000001</v>
          </cell>
          <cell r="C9257" t="str">
            <v>CURVO 230 dijelovi adapter crni</v>
          </cell>
          <cell r="O9257">
            <v>210.75</v>
          </cell>
        </row>
        <row r="9258">
          <cell r="A9258" t="str">
            <v>E705911</v>
          </cell>
          <cell r="B9258">
            <v>92.4</v>
          </cell>
          <cell r="C9258" t="str">
            <v>CURVO 230 dijelovi nosač stropni l=7cm aluminij</v>
          </cell>
          <cell r="O9258">
            <v>210.75</v>
          </cell>
        </row>
        <row r="9259">
          <cell r="A9259" t="str">
            <v>E705911B</v>
          </cell>
          <cell r="B9259">
            <v>92.4</v>
          </cell>
          <cell r="C9259" t="str">
            <v>CURVO 230 dijelovi nosač stropni l=7cm bijeli</v>
          </cell>
          <cell r="O9259">
            <v>242.25</v>
          </cell>
        </row>
        <row r="9260">
          <cell r="A9260" t="str">
            <v>E705911BM</v>
          </cell>
          <cell r="B9260">
            <v>92.4</v>
          </cell>
          <cell r="C9260" t="str">
            <v>CURVO 230 dijelovi nosač stropni l=7cm zlatni</v>
          </cell>
          <cell r="O9260">
            <v>209.25</v>
          </cell>
        </row>
        <row r="9261">
          <cell r="A9261" t="str">
            <v>E705911C</v>
          </cell>
          <cell r="B9261">
            <v>105.49</v>
          </cell>
          <cell r="C9261" t="str">
            <v>CURVO 230 dijelovi nosač stropni l=7cm krom</v>
          </cell>
          <cell r="O9261">
            <v>43.5</v>
          </cell>
        </row>
        <row r="9262">
          <cell r="A9262" t="str">
            <v>E705911N</v>
          </cell>
          <cell r="B9262">
            <v>92.4</v>
          </cell>
          <cell r="C9262" t="str">
            <v>CURVO 230 dijelovi nosač stropni l=7cm crni</v>
          </cell>
          <cell r="O9262">
            <v>39</v>
          </cell>
        </row>
        <row r="9263">
          <cell r="A9263" t="str">
            <v>E705912</v>
          </cell>
          <cell r="B9263">
            <v>135.52000000000001</v>
          </cell>
          <cell r="C9263" t="str">
            <v>CURVO 230 dijelovi nosač stropni l=14-24cm aluminij</v>
          </cell>
          <cell r="O9263">
            <v>352.5</v>
          </cell>
        </row>
        <row r="9264">
          <cell r="A9264" t="str">
            <v>E705912B</v>
          </cell>
          <cell r="B9264">
            <v>135.52000000000001</v>
          </cell>
          <cell r="C9264" t="str">
            <v>CURVO 230 dijelovi nosač stropni l=14-24cm bijeli</v>
          </cell>
          <cell r="O9264">
            <v>204</v>
          </cell>
        </row>
        <row r="9265">
          <cell r="A9265" t="str">
            <v>E705912BM</v>
          </cell>
          <cell r="B9265">
            <v>135.52000000000001</v>
          </cell>
          <cell r="C9265" t="str">
            <v>CURVO 230 dijelovi nosač stropni l=14-24cm zlatni</v>
          </cell>
          <cell r="O9265">
            <v>115.5</v>
          </cell>
        </row>
        <row r="9266">
          <cell r="A9266" t="str">
            <v>E705912C</v>
          </cell>
          <cell r="B9266">
            <v>155.54</v>
          </cell>
          <cell r="C9266" t="str">
            <v>CURVO 230 dijelovi nosač stropni l=14-24cm krom</v>
          </cell>
          <cell r="O9266">
            <v>132</v>
          </cell>
        </row>
        <row r="9267">
          <cell r="A9267" t="str">
            <v>E705912N</v>
          </cell>
          <cell r="B9267">
            <v>135.52000000000001</v>
          </cell>
          <cell r="C9267" t="str">
            <v>CURVO 230 dijelovi nosač stropni l=14-24cm crni</v>
          </cell>
          <cell r="O9267">
            <v>149.25</v>
          </cell>
        </row>
        <row r="9268">
          <cell r="A9268" t="str">
            <v>E705913</v>
          </cell>
          <cell r="B9268">
            <v>214.82999999999998</v>
          </cell>
          <cell r="C9268" t="str">
            <v>CURVO 230 dijelovi spojnica aluminij</v>
          </cell>
          <cell r="O9268">
            <v>122.25</v>
          </cell>
        </row>
        <row r="9269">
          <cell r="A9269" t="str">
            <v>E705913B</v>
          </cell>
          <cell r="B9269">
            <v>214.82999999999998</v>
          </cell>
          <cell r="C9269" t="str">
            <v>CURVO 230 dijelovi spojnica bijeli</v>
          </cell>
          <cell r="O9269">
            <v>267</v>
          </cell>
        </row>
        <row r="9270">
          <cell r="A9270" t="str">
            <v>E705913BM</v>
          </cell>
          <cell r="B9270">
            <v>214.82999999999998</v>
          </cell>
          <cell r="C9270" t="str">
            <v>CURVO 230 dijelovi spojnica zlatni</v>
          </cell>
          <cell r="O9270">
            <v>165</v>
          </cell>
        </row>
        <row r="9271">
          <cell r="A9271" t="str">
            <v>E705913C</v>
          </cell>
          <cell r="B9271">
            <v>246.4</v>
          </cell>
          <cell r="C9271" t="str">
            <v>CURVO 230 dijelovi spojnica krom</v>
          </cell>
          <cell r="O9271">
            <v>459.75</v>
          </cell>
        </row>
        <row r="9272">
          <cell r="A9272" t="str">
            <v>E705913N</v>
          </cell>
          <cell r="B9272">
            <v>214.82999999999998</v>
          </cell>
          <cell r="C9272" t="str">
            <v>CURVO 230 dijelovi spojnica crni</v>
          </cell>
          <cell r="O9272">
            <v>459.75</v>
          </cell>
        </row>
        <row r="9273">
          <cell r="A9273" t="str">
            <v>E705914</v>
          </cell>
          <cell r="B9273">
            <v>114.73</v>
          </cell>
          <cell r="C9273" t="str">
            <v>CURVO 230 dijelovi ravna spojnica aluminij</v>
          </cell>
          <cell r="O9273">
            <v>437.25</v>
          </cell>
        </row>
        <row r="9274">
          <cell r="A9274" t="str">
            <v>E705914B</v>
          </cell>
          <cell r="B9274">
            <v>114.73</v>
          </cell>
          <cell r="C9274" t="str">
            <v>CURVO 230 dijelovi ravna spojnica bijeli</v>
          </cell>
          <cell r="O9274">
            <v>437.25</v>
          </cell>
        </row>
        <row r="9275">
          <cell r="A9275" t="str">
            <v>E705914BM</v>
          </cell>
          <cell r="B9275">
            <v>114.73</v>
          </cell>
          <cell r="C9275" t="str">
            <v>CURVO 230 dijelovi ravna spojnica zlatni</v>
          </cell>
          <cell r="O9275">
            <v>560.25</v>
          </cell>
        </row>
        <row r="9276">
          <cell r="A9276" t="str">
            <v>E705914C</v>
          </cell>
          <cell r="B9276">
            <v>136.29</v>
          </cell>
          <cell r="C9276" t="str">
            <v>CURVO 230 dijelovi ravna spojnica krom</v>
          </cell>
          <cell r="O9276">
            <v>714.75</v>
          </cell>
        </row>
        <row r="9277">
          <cell r="A9277" t="str">
            <v>E705914N</v>
          </cell>
          <cell r="B9277">
            <v>114.73</v>
          </cell>
          <cell r="C9277" t="str">
            <v>CURVO 230 dijelovi ravna spojnica crni</v>
          </cell>
          <cell r="O9277">
            <v>370.5</v>
          </cell>
        </row>
        <row r="9278">
          <cell r="A9278" t="str">
            <v>E705915</v>
          </cell>
          <cell r="B9278">
            <v>112.42</v>
          </cell>
          <cell r="C9278" t="str">
            <v>CURVO 230 dijelovi separator aluminij</v>
          </cell>
          <cell r="O9278">
            <v>614.25</v>
          </cell>
        </row>
        <row r="9279">
          <cell r="A9279" t="str">
            <v>E705915B</v>
          </cell>
          <cell r="B9279">
            <v>112.42</v>
          </cell>
          <cell r="C9279" t="str">
            <v>CURVO 230 dijelovi separator bijeli</v>
          </cell>
          <cell r="O9279">
            <v>992.25</v>
          </cell>
        </row>
        <row r="9280">
          <cell r="A9280" t="str">
            <v>E705915BM</v>
          </cell>
          <cell r="B9280">
            <v>112.42</v>
          </cell>
          <cell r="C9280" t="str">
            <v>CURVO 230 dijelovi separator zlatni</v>
          </cell>
          <cell r="O9280">
            <v>1984.5</v>
          </cell>
        </row>
        <row r="9281">
          <cell r="A9281" t="str">
            <v>E705915C</v>
          </cell>
          <cell r="B9281">
            <v>128.59</v>
          </cell>
          <cell r="C9281" t="str">
            <v>CURVO 230 dijelovi separator krom</v>
          </cell>
          <cell r="O9281">
            <v>9686.25</v>
          </cell>
        </row>
        <row r="9282">
          <cell r="A9282" t="str">
            <v>E705915N</v>
          </cell>
          <cell r="B9282">
            <v>112.42</v>
          </cell>
          <cell r="C9282" t="str">
            <v>CURVO 230 dijelovi separator crni</v>
          </cell>
          <cell r="O9282">
            <v>701.25</v>
          </cell>
        </row>
        <row r="9283">
          <cell r="A9283" t="str">
            <v>E705916</v>
          </cell>
          <cell r="B9283">
            <v>304.92</v>
          </cell>
          <cell r="C9283" t="str">
            <v>CURVO 230 dijelovi napojni dio l=0.5m</v>
          </cell>
          <cell r="O9283">
            <v>1027.5</v>
          </cell>
        </row>
        <row r="9284">
          <cell r="A9284" t="str">
            <v>E705917</v>
          </cell>
          <cell r="B9284">
            <v>353.43</v>
          </cell>
          <cell r="C9284" t="str">
            <v>CURVO 230 dijelovi napojni dio l=1.3m</v>
          </cell>
          <cell r="O9284">
            <v>1035</v>
          </cell>
        </row>
        <row r="9285">
          <cell r="A9285" t="str">
            <v>E705918</v>
          </cell>
          <cell r="B9285">
            <v>400.40000000000003</v>
          </cell>
          <cell r="C9285" t="str">
            <v>CURVO 230 dijelovi napojni dio l=2.2m aluminij</v>
          </cell>
          <cell r="O9285">
            <v>718.5</v>
          </cell>
        </row>
        <row r="9286">
          <cell r="A9286" t="str">
            <v>E705918B</v>
          </cell>
          <cell r="B9286">
            <v>400.40000000000003</v>
          </cell>
          <cell r="C9286" t="str">
            <v>CURVO 230 dijelovi napojni dio l=2.2m bijeli</v>
          </cell>
          <cell r="O9286">
            <v>667.5</v>
          </cell>
        </row>
        <row r="9287">
          <cell r="A9287" t="str">
            <v>E705918BM</v>
          </cell>
          <cell r="B9287">
            <v>400.40000000000003</v>
          </cell>
          <cell r="C9287" t="str">
            <v>CURVO 230 dijelovi napojni dio l=2.2m zlatni</v>
          </cell>
          <cell r="O9287">
            <v>73.5</v>
          </cell>
        </row>
        <row r="9288">
          <cell r="A9288" t="str">
            <v>E705918C</v>
          </cell>
          <cell r="B9288">
            <v>461.23</v>
          </cell>
          <cell r="C9288" t="str">
            <v>CURVO 230 dijelovi napojni dio l=2.2m krom</v>
          </cell>
          <cell r="O9288">
            <v>312</v>
          </cell>
        </row>
        <row r="9289">
          <cell r="A9289" t="str">
            <v>E705918N</v>
          </cell>
          <cell r="B9289">
            <v>400.40000000000003</v>
          </cell>
          <cell r="C9289" t="str">
            <v>CURVO 230 dijelovi napojni dio l=2.2m crni</v>
          </cell>
          <cell r="O9289">
            <v>312</v>
          </cell>
        </row>
        <row r="9290">
          <cell r="A9290" t="str">
            <v>E705919</v>
          </cell>
          <cell r="B9290">
            <v>579.80999999999995</v>
          </cell>
          <cell r="C9290" t="str">
            <v>CURVO 230 dijelovi trafo sa adapterom Jack sistem aluminij</v>
          </cell>
          <cell r="O9290">
            <v>312</v>
          </cell>
        </row>
        <row r="9291">
          <cell r="A9291" t="str">
            <v>E705919B</v>
          </cell>
          <cell r="B9291">
            <v>579.80999999999995</v>
          </cell>
          <cell r="C9291" t="str">
            <v>CURVO 230 dijelovi trafo sa adapterom Jack sistem bijeli</v>
          </cell>
          <cell r="O9291">
            <v>359.25</v>
          </cell>
        </row>
        <row r="9292">
          <cell r="A9292" t="str">
            <v>E705919BM</v>
          </cell>
          <cell r="B9292">
            <v>552.09</v>
          </cell>
          <cell r="C9292" t="str">
            <v>CURVO 230 dijelovi trafo sa adapterom Jack sistem zlatni</v>
          </cell>
          <cell r="O9292">
            <v>312</v>
          </cell>
        </row>
        <row r="9293">
          <cell r="A9293" t="str">
            <v>E705919N</v>
          </cell>
          <cell r="B9293">
            <v>579.80999999999995</v>
          </cell>
          <cell r="C9293" t="str">
            <v>CURVO 230 dijelovi trafo sa adapterom Jack sistem crni</v>
          </cell>
          <cell r="O9293">
            <v>86.25</v>
          </cell>
        </row>
        <row r="9294">
          <cell r="A9294" t="str">
            <v>E705920</v>
          </cell>
          <cell r="B9294">
            <v>123.2</v>
          </cell>
          <cell r="C9294" t="str">
            <v>CURVO 230 dijelovi nosač zidni aluminij</v>
          </cell>
          <cell r="O9294">
            <v>81.75</v>
          </cell>
        </row>
        <row r="9295">
          <cell r="A9295" t="str">
            <v>E705920B</v>
          </cell>
          <cell r="B9295">
            <v>123.2</v>
          </cell>
          <cell r="C9295" t="str">
            <v>CURVO 230 dijelovi nosač zidni bijeli</v>
          </cell>
          <cell r="O9295">
            <v>81.75</v>
          </cell>
        </row>
        <row r="9296">
          <cell r="A9296" t="str">
            <v>E705920BM</v>
          </cell>
          <cell r="B9296">
            <v>117.03999999999999</v>
          </cell>
          <cell r="C9296" t="str">
            <v>CURVO 230 dijelovi nosač zidni zlatni</v>
          </cell>
          <cell r="O9296">
            <v>93.75</v>
          </cell>
        </row>
        <row r="9297">
          <cell r="A9297" t="str">
            <v>E705920C</v>
          </cell>
          <cell r="B9297">
            <v>141.67999999999998</v>
          </cell>
          <cell r="C9297" t="str">
            <v>CURVO 230 dijelovi nosač zidni krom</v>
          </cell>
          <cell r="O9297">
            <v>86.25</v>
          </cell>
        </row>
        <row r="9298">
          <cell r="A9298" t="str">
            <v>E705920N</v>
          </cell>
          <cell r="B9298">
            <v>117.03999999999999</v>
          </cell>
          <cell r="C9298" t="str">
            <v>CURVO 230 dijelovi nosač zidni crni</v>
          </cell>
          <cell r="O9298">
            <v>86.25</v>
          </cell>
        </row>
        <row r="9299">
          <cell r="A9299" t="str">
            <v>E705921</v>
          </cell>
          <cell r="B9299">
            <v>901.67</v>
          </cell>
          <cell r="C9299" t="str">
            <v>CURVO 230 UREĐAJ ZA SAVIJANJE ŠINE</v>
          </cell>
          <cell r="O9299">
            <v>86.25</v>
          </cell>
        </row>
        <row r="9300">
          <cell r="A9300" t="str">
            <v>E705922</v>
          </cell>
          <cell r="B9300">
            <v>216.37</v>
          </cell>
          <cell r="C9300" t="str">
            <v>CURVO 230 dijelovi ovjes aluminij</v>
          </cell>
          <cell r="O9300">
            <v>86.25</v>
          </cell>
        </row>
        <row r="9301">
          <cell r="A9301" t="str">
            <v>E705922B</v>
          </cell>
          <cell r="B9301">
            <v>216.37</v>
          </cell>
          <cell r="C9301" t="str">
            <v>CURVO 230 dijelovi ovjes bijeli</v>
          </cell>
          <cell r="O9301">
            <v>99</v>
          </cell>
        </row>
        <row r="9302">
          <cell r="A9302" t="str">
            <v>E705922BM</v>
          </cell>
          <cell r="B9302">
            <v>216.37</v>
          </cell>
          <cell r="C9302" t="str">
            <v>CURVO 230 dijelovi ovjes zlatni</v>
          </cell>
          <cell r="O9302">
            <v>86.25</v>
          </cell>
        </row>
        <row r="9303">
          <cell r="A9303" t="str">
            <v>E705922C</v>
          </cell>
          <cell r="B9303">
            <v>248.70999999999998</v>
          </cell>
          <cell r="C9303" t="str">
            <v>CURVO 230 dijelovi ovjes krom</v>
          </cell>
          <cell r="O9303">
            <v>94.5</v>
          </cell>
        </row>
        <row r="9304">
          <cell r="A9304" t="str">
            <v>E705922N</v>
          </cell>
          <cell r="B9304">
            <v>214.82999999999998</v>
          </cell>
          <cell r="C9304" t="str">
            <v>CURVO 230 dijelovi ovjes crni</v>
          </cell>
          <cell r="O9304">
            <v>94.5</v>
          </cell>
        </row>
        <row r="9305">
          <cell r="A9305" t="str">
            <v>E706901</v>
          </cell>
          <cell r="B9305">
            <v>44.66</v>
          </cell>
          <cell r="C9305" t="str">
            <v>CAVOQUICK sajla tripolarna</v>
          </cell>
          <cell r="O9305">
            <v>94.5</v>
          </cell>
        </row>
        <row r="9306">
          <cell r="A9306" t="str">
            <v>E706902</v>
          </cell>
          <cell r="B9306">
            <v>40.04</v>
          </cell>
          <cell r="C9306" t="str">
            <v>CAVOQUICK sajla bipolarna</v>
          </cell>
          <cell r="O9306">
            <v>108.75</v>
          </cell>
        </row>
        <row r="9307">
          <cell r="A9307" t="str">
            <v>E706904</v>
          </cell>
          <cell r="B9307">
            <v>361.90000000000003</v>
          </cell>
          <cell r="C9307" t="str">
            <v>CAVOQUICK dijelovi nosač za sajlu, plastična kutija</v>
          </cell>
          <cell r="O9307">
            <v>94.5</v>
          </cell>
        </row>
        <row r="9308">
          <cell r="A9308" t="str">
            <v>E706905</v>
          </cell>
          <cell r="B9308">
            <v>209.44</v>
          </cell>
          <cell r="C9308" t="str">
            <v>CAVOQUICK dijelovi napajanje</v>
          </cell>
          <cell r="O9308">
            <v>120.75</v>
          </cell>
        </row>
        <row r="9309">
          <cell r="A9309" t="str">
            <v>E706906</v>
          </cell>
          <cell r="B9309">
            <v>118.58000000000001</v>
          </cell>
          <cell r="C9309" t="str">
            <v>CAVOQUICK dijelovi nosač zidni</v>
          </cell>
          <cell r="O9309">
            <v>173.25</v>
          </cell>
        </row>
        <row r="9310">
          <cell r="A9310" t="str">
            <v>E706907</v>
          </cell>
          <cell r="B9310">
            <v>135.52000000000001</v>
          </cell>
          <cell r="C9310" t="str">
            <v>CAVOQUICK dijelovi ovjes l=10cm</v>
          </cell>
          <cell r="O9310">
            <v>173.25</v>
          </cell>
        </row>
        <row r="9311">
          <cell r="A9311" t="str">
            <v>E706908</v>
          </cell>
          <cell r="B9311">
            <v>153.22999999999999</v>
          </cell>
          <cell r="C9311" t="str">
            <v>CAVOQUICK dijelovi ovjes l=200cm</v>
          </cell>
          <cell r="O9311">
            <v>199.5</v>
          </cell>
        </row>
        <row r="9312">
          <cell r="A9312" t="str">
            <v>E706909</v>
          </cell>
          <cell r="B9312">
            <v>125.51</v>
          </cell>
          <cell r="C9312" t="str">
            <v>CAVOQUICK dijelovi nosač sajle</v>
          </cell>
          <cell r="O9312">
            <v>173.25</v>
          </cell>
        </row>
        <row r="9313">
          <cell r="A9313" t="str">
            <v>E706912</v>
          </cell>
          <cell r="B9313">
            <v>274.12</v>
          </cell>
          <cell r="C9313" t="str">
            <v>CAVOQUICK dijelovi napajanje tropolno aluminij</v>
          </cell>
          <cell r="O9313">
            <v>75.75</v>
          </cell>
        </row>
        <row r="9314">
          <cell r="A9314" t="str">
            <v>E706913</v>
          </cell>
          <cell r="B9314">
            <v>169.4</v>
          </cell>
          <cell r="C9314" t="str">
            <v>Biquick napajanje</v>
          </cell>
          <cell r="O9314">
            <v>75.75</v>
          </cell>
        </row>
        <row r="9315">
          <cell r="A9315" t="str">
            <v>E706914</v>
          </cell>
          <cell r="B9315">
            <v>472.01</v>
          </cell>
          <cell r="C9315" t="str">
            <v>CAVOQUICK dijelovi adapter el. trafo 50W aluminij</v>
          </cell>
          <cell r="O9315">
            <v>75.75</v>
          </cell>
        </row>
        <row r="9316">
          <cell r="A9316" t="str">
            <v>E706914B</v>
          </cell>
          <cell r="B9316">
            <v>472.01</v>
          </cell>
          <cell r="C9316" t="str">
            <v>CAVOQUICK dijelovi adapter el. trafo 50W bijeli</v>
          </cell>
          <cell r="O9316">
            <v>87.75</v>
          </cell>
        </row>
        <row r="9317">
          <cell r="A9317" t="str">
            <v>E706914BM</v>
          </cell>
          <cell r="B9317">
            <v>448.90999999999997</v>
          </cell>
          <cell r="C9317" t="str">
            <v>CAVOQUICK dijelovi adapter el. trafo 50W zlatni</v>
          </cell>
          <cell r="O9317">
            <v>75.75</v>
          </cell>
        </row>
        <row r="9318">
          <cell r="A9318" t="str">
            <v>E706914N</v>
          </cell>
          <cell r="B9318">
            <v>448.90999999999997</v>
          </cell>
          <cell r="C9318" t="str">
            <v>CAVOQUICK dijelovi adapter el. trafo 50W crni</v>
          </cell>
          <cell r="O9318">
            <v>641.25</v>
          </cell>
        </row>
        <row r="9319">
          <cell r="A9319" t="str">
            <v>E706915</v>
          </cell>
          <cell r="B9319">
            <v>575.19000000000005</v>
          </cell>
          <cell r="C9319" t="str">
            <v>Dijelovo - baza sa transformatorom i 1xJACK adapterom, za Biquick</v>
          </cell>
          <cell r="O9319">
            <v>260.25</v>
          </cell>
        </row>
        <row r="9320">
          <cell r="A9320" t="str">
            <v>E706916</v>
          </cell>
          <cell r="B9320">
            <v>733.81</v>
          </cell>
          <cell r="C9320" t="str">
            <v>Dijelovo - baza sa transformatorom i 2xJACK adapterom, za Biquick</v>
          </cell>
          <cell r="O9320">
            <v>260.25</v>
          </cell>
        </row>
        <row r="9321">
          <cell r="A9321" t="str">
            <v>E706920</v>
          </cell>
          <cell r="B9321">
            <v>380.38</v>
          </cell>
          <cell r="C9321" t="e">
            <v>#N/A</v>
          </cell>
          <cell r="O9321">
            <v>260.25</v>
          </cell>
        </row>
        <row r="9322">
          <cell r="A9322" t="str">
            <v>E706921</v>
          </cell>
          <cell r="B9322">
            <v>630.63000000000011</v>
          </cell>
          <cell r="C9322" t="e">
            <v>#N/A</v>
          </cell>
          <cell r="O9322">
            <v>299.25</v>
          </cell>
        </row>
        <row r="9323">
          <cell r="A9323" t="str">
            <v>E706922</v>
          </cell>
          <cell r="B9323">
            <v>1018.7100000000002</v>
          </cell>
          <cell r="C9323" t="e">
            <v>#N/A</v>
          </cell>
          <cell r="O9323">
            <v>260.25</v>
          </cell>
        </row>
        <row r="9324">
          <cell r="A9324" t="str">
            <v>E706923</v>
          </cell>
          <cell r="B9324">
            <v>2037.4200000000003</v>
          </cell>
          <cell r="C9324" t="e">
            <v>#N/A</v>
          </cell>
          <cell r="O9324">
            <v>240</v>
          </cell>
        </row>
        <row r="9325">
          <cell r="A9325" t="str">
            <v>E706924</v>
          </cell>
          <cell r="B9325">
            <v>9944.5500000000011</v>
          </cell>
          <cell r="C9325" t="e">
            <v>#N/A</v>
          </cell>
          <cell r="O9325">
            <v>240</v>
          </cell>
        </row>
        <row r="9326">
          <cell r="A9326" t="str">
            <v>E706925</v>
          </cell>
          <cell r="B9326">
            <v>719.95</v>
          </cell>
          <cell r="C9326" t="str">
            <v>Biquick dijelovi</v>
          </cell>
          <cell r="O9326">
            <v>240</v>
          </cell>
        </row>
        <row r="9327">
          <cell r="A9327" t="str">
            <v>E706926</v>
          </cell>
          <cell r="B9327">
            <v>1054.9000000000001</v>
          </cell>
          <cell r="C9327" t="str">
            <v>Biquick dijelovi</v>
          </cell>
          <cell r="O9327">
            <v>275.25</v>
          </cell>
        </row>
        <row r="9328">
          <cell r="A9328" t="str">
            <v>E706927</v>
          </cell>
          <cell r="B9328">
            <v>1062.6000000000001</v>
          </cell>
          <cell r="C9328" t="str">
            <v>Biquick wall bracket</v>
          </cell>
          <cell r="O9328">
            <v>240</v>
          </cell>
        </row>
        <row r="9329">
          <cell r="A9329" t="str">
            <v>E706950</v>
          </cell>
          <cell r="B9329">
            <v>737.66</v>
          </cell>
          <cell r="C9329" t="str">
            <v>Biquick electrical connection box</v>
          </cell>
          <cell r="O9329">
            <v>134.25</v>
          </cell>
        </row>
        <row r="9330">
          <cell r="A9330" t="str">
            <v>E706951</v>
          </cell>
          <cell r="B9330">
            <v>685.30000000000007</v>
          </cell>
          <cell r="C9330" t="str">
            <v>Biquick nosač stropni</v>
          </cell>
          <cell r="O9330">
            <v>134.25</v>
          </cell>
        </row>
        <row r="9331">
          <cell r="A9331" t="str">
            <v>E706957</v>
          </cell>
          <cell r="B9331">
            <v>75.460000000000008</v>
          </cell>
          <cell r="C9331" t="str">
            <v>Biquick konektori</v>
          </cell>
          <cell r="O9331">
            <v>134.25</v>
          </cell>
        </row>
        <row r="9332">
          <cell r="A9332" t="str">
            <v>E707901</v>
          </cell>
          <cell r="B9332">
            <v>320.32</v>
          </cell>
          <cell r="C9332" t="str">
            <v>CURVO 12 dijelovi šina l=2m aluminij</v>
          </cell>
          <cell r="O9332">
            <v>153.75</v>
          </cell>
        </row>
        <row r="9333">
          <cell r="A9333" t="str">
            <v>E707901B</v>
          </cell>
          <cell r="B9333">
            <v>320.32</v>
          </cell>
          <cell r="C9333" t="str">
            <v>CURVO 12 dijelovi šina l=2m bijela</v>
          </cell>
          <cell r="O9333">
            <v>134.25</v>
          </cell>
        </row>
        <row r="9334">
          <cell r="A9334" t="str">
            <v>E707901BM</v>
          </cell>
          <cell r="B9334">
            <v>320.32</v>
          </cell>
          <cell r="C9334" t="str">
            <v>CURVO 12 dijelovi šina l=2m zlatna</v>
          </cell>
          <cell r="O9334">
            <v>309.75</v>
          </cell>
        </row>
        <row r="9335">
          <cell r="A9335" t="str">
            <v>E707901C</v>
          </cell>
          <cell r="B9335">
            <v>368.83</v>
          </cell>
          <cell r="C9335" t="str">
            <v>CURVO 12 dijelovi šina l=2m krom</v>
          </cell>
          <cell r="O9335">
            <v>309.75</v>
          </cell>
        </row>
        <row r="9336">
          <cell r="A9336" t="str">
            <v>E707901N</v>
          </cell>
          <cell r="B9336">
            <v>320.32</v>
          </cell>
          <cell r="C9336" t="str">
            <v>CURVO 12 dijelovi šina l=2m crna</v>
          </cell>
          <cell r="O9336">
            <v>309.75</v>
          </cell>
        </row>
        <row r="9337">
          <cell r="A9337" t="str">
            <v>E707910</v>
          </cell>
          <cell r="B9337">
            <v>88.55</v>
          </cell>
          <cell r="C9337" t="str">
            <v>CURVO 12 dijelovi adapter aluminij</v>
          </cell>
          <cell r="O9337">
            <v>356.25</v>
          </cell>
        </row>
        <row r="9338">
          <cell r="A9338" t="str">
            <v>E707910B</v>
          </cell>
          <cell r="B9338">
            <v>83.93</v>
          </cell>
          <cell r="C9338" t="str">
            <v>CURVO 12 dijelovi adapter bijela</v>
          </cell>
          <cell r="O9338">
            <v>309.75</v>
          </cell>
        </row>
        <row r="9339">
          <cell r="A9339" t="str">
            <v>E707910BM</v>
          </cell>
          <cell r="B9339">
            <v>83.93</v>
          </cell>
          <cell r="C9339" t="str">
            <v>CURVO 12 dijelovi adapter zlatna</v>
          </cell>
          <cell r="O9339">
            <v>215.25</v>
          </cell>
        </row>
        <row r="9340">
          <cell r="A9340" t="str">
            <v>E707910C</v>
          </cell>
          <cell r="B9340">
            <v>96.25</v>
          </cell>
          <cell r="C9340" t="str">
            <v>CURVO 12 dijelovi adapter krom</v>
          </cell>
          <cell r="O9340">
            <v>204.75</v>
          </cell>
        </row>
        <row r="9341">
          <cell r="A9341" t="str">
            <v>E707910N</v>
          </cell>
          <cell r="B9341">
            <v>88.55</v>
          </cell>
          <cell r="C9341" t="str">
            <v>CURVO 12 dijelovi adapter crna</v>
          </cell>
          <cell r="O9341">
            <v>204.75</v>
          </cell>
        </row>
        <row r="9342">
          <cell r="A9342" t="str">
            <v>E707911</v>
          </cell>
          <cell r="B9342">
            <v>88.55</v>
          </cell>
          <cell r="C9342" t="str">
            <v>CURVO 12 dijelovi ravna spojnica aluminij</v>
          </cell>
          <cell r="O9342">
            <v>247.5</v>
          </cell>
        </row>
        <row r="9343">
          <cell r="A9343" t="str">
            <v>E707911B</v>
          </cell>
          <cell r="B9343">
            <v>88.55</v>
          </cell>
          <cell r="C9343" t="str">
            <v>CURVO 12 dijelovi ravna spojnica bijela</v>
          </cell>
          <cell r="O9343">
            <v>204.75</v>
          </cell>
        </row>
        <row r="9344">
          <cell r="A9344" t="str">
            <v>E707911BM</v>
          </cell>
          <cell r="B9344">
            <v>88.55</v>
          </cell>
          <cell r="C9344" t="str">
            <v>CURVO 12 dijelovi ravna spojnica zlatna</v>
          </cell>
          <cell r="O9344">
            <v>147.75</v>
          </cell>
        </row>
        <row r="9345">
          <cell r="A9345" t="str">
            <v>E707911C</v>
          </cell>
          <cell r="B9345">
            <v>101.64</v>
          </cell>
          <cell r="C9345" t="str">
            <v>CURVO 12 dijelovi ravna spojnica krom</v>
          </cell>
          <cell r="O9345">
            <v>147.75</v>
          </cell>
        </row>
        <row r="9346">
          <cell r="A9346" t="str">
            <v>E707911N</v>
          </cell>
          <cell r="B9346">
            <v>88.55</v>
          </cell>
          <cell r="C9346" t="str">
            <v>CURVO 12 dijelovi ravna spojnica crna</v>
          </cell>
          <cell r="O9346">
            <v>147.75</v>
          </cell>
        </row>
        <row r="9347">
          <cell r="A9347" t="str">
            <v>E707912</v>
          </cell>
          <cell r="B9347">
            <v>97.02</v>
          </cell>
          <cell r="C9347" t="str">
            <v>CURVO 12 dijelovi separator aluminij</v>
          </cell>
          <cell r="O9347">
            <v>170.25</v>
          </cell>
        </row>
        <row r="9348">
          <cell r="A9348" t="str">
            <v>E707912B</v>
          </cell>
          <cell r="B9348">
            <v>97.02</v>
          </cell>
          <cell r="C9348" t="str">
            <v>CURVO 12 dijelovi separator bijela</v>
          </cell>
          <cell r="O9348">
            <v>147.75</v>
          </cell>
        </row>
        <row r="9349">
          <cell r="A9349" t="str">
            <v>E707912BM</v>
          </cell>
          <cell r="B9349">
            <v>97.02</v>
          </cell>
          <cell r="C9349" t="str">
            <v>CURVO 12 dijelovi separator zlatna</v>
          </cell>
          <cell r="O9349">
            <v>282.75</v>
          </cell>
        </row>
        <row r="9350">
          <cell r="A9350" t="str">
            <v>E707912C</v>
          </cell>
          <cell r="B9350">
            <v>111.65</v>
          </cell>
          <cell r="C9350" t="str">
            <v>CURVO 12 dijelovi separator krom</v>
          </cell>
          <cell r="O9350">
            <v>247.5</v>
          </cell>
        </row>
        <row r="9351">
          <cell r="A9351" t="str">
            <v>E707912N</v>
          </cell>
          <cell r="B9351">
            <v>97.02</v>
          </cell>
          <cell r="C9351" t="str">
            <v>CURVO 12 dijelovi separator crna</v>
          </cell>
          <cell r="O9351">
            <v>247.5</v>
          </cell>
        </row>
        <row r="9352">
          <cell r="A9352" t="str">
            <v>E707913</v>
          </cell>
          <cell r="B9352">
            <v>123.97000000000001</v>
          </cell>
          <cell r="C9352" t="str">
            <v>CURVO 12 dijelovi nosač - ovjes l=max20cm aluminij</v>
          </cell>
          <cell r="O9352">
            <v>247.5</v>
          </cell>
        </row>
        <row r="9353">
          <cell r="A9353" t="str">
            <v>E707913B</v>
          </cell>
          <cell r="B9353">
            <v>177.87</v>
          </cell>
          <cell r="C9353" t="str">
            <v>CURVO 12 dijelovi nosač - ovjes l=max20cm bijela</v>
          </cell>
          <cell r="O9353">
            <v>247.5</v>
          </cell>
        </row>
        <row r="9354">
          <cell r="A9354" t="str">
            <v>E707913BM</v>
          </cell>
          <cell r="B9354">
            <v>177.87</v>
          </cell>
          <cell r="C9354" t="str">
            <v>CURVO 12 dijelovi nosač - ovjes l=max20cm zlatna</v>
          </cell>
          <cell r="O9354">
            <v>568.5</v>
          </cell>
        </row>
        <row r="9355">
          <cell r="A9355" t="str">
            <v>E707913C</v>
          </cell>
          <cell r="B9355">
            <v>204.82000000000002</v>
          </cell>
          <cell r="C9355" t="str">
            <v>CURVO 12 dijelovi nosač - ovjes l=max20cm krom</v>
          </cell>
          <cell r="O9355">
            <v>660</v>
          </cell>
        </row>
        <row r="9356">
          <cell r="A9356" t="str">
            <v>E707913N</v>
          </cell>
          <cell r="B9356">
            <v>177.87</v>
          </cell>
          <cell r="C9356" t="str">
            <v>CURVO 12 dijelovi nosač - ovjes l=max20cm crna</v>
          </cell>
          <cell r="O9356">
            <v>507</v>
          </cell>
        </row>
        <row r="9357">
          <cell r="A9357" t="str">
            <v>E707914</v>
          </cell>
          <cell r="B9357">
            <v>77.77</v>
          </cell>
          <cell r="C9357" t="str">
            <v>CURVO 12 dijelovi nosač l=7cm aluminij</v>
          </cell>
          <cell r="O9357">
            <v>577.5</v>
          </cell>
        </row>
        <row r="9358">
          <cell r="A9358" t="str">
            <v>E707914B</v>
          </cell>
          <cell r="B9358">
            <v>77.77</v>
          </cell>
          <cell r="C9358" t="str">
            <v>CURVO 12 dijelovi nosač l=7cm bijela</v>
          </cell>
          <cell r="O9358">
            <v>577.5</v>
          </cell>
        </row>
        <row r="9359">
          <cell r="A9359" t="str">
            <v>E707914BM</v>
          </cell>
          <cell r="B9359">
            <v>77.77</v>
          </cell>
          <cell r="C9359" t="str">
            <v>CURVO 12 dijelovi nosač l=7cm zlatna</v>
          </cell>
          <cell r="O9359">
            <v>577.5</v>
          </cell>
        </row>
        <row r="9360">
          <cell r="A9360" t="str">
            <v>E707914C</v>
          </cell>
          <cell r="B9360">
            <v>90.09</v>
          </cell>
          <cell r="C9360" t="str">
            <v>CURVO 12 dijelovi nosač l=7cm krom</v>
          </cell>
          <cell r="O9360">
            <v>577.5</v>
          </cell>
        </row>
        <row r="9361">
          <cell r="A9361" t="str">
            <v>E707914N</v>
          </cell>
          <cell r="B9361">
            <v>77.77</v>
          </cell>
          <cell r="C9361" t="str">
            <v>CURVO 12 dijelovi nosač l=7cm crna</v>
          </cell>
          <cell r="O9361">
            <v>553.5</v>
          </cell>
        </row>
        <row r="9362">
          <cell r="A9362" t="str">
            <v>E707915</v>
          </cell>
          <cell r="B9362">
            <v>658.35</v>
          </cell>
          <cell r="C9362" t="str">
            <v>CURVO 12V UREĐAJ ZA SAVIJANJE ŠINE</v>
          </cell>
          <cell r="O9362">
            <v>630</v>
          </cell>
        </row>
        <row r="9363">
          <cell r="A9363" t="str">
            <v>E707916</v>
          </cell>
          <cell r="B9363">
            <v>267.19000000000005</v>
          </cell>
          <cell r="C9363" t="str">
            <v>CURVO 12 dijelovi X konektor aluminij</v>
          </cell>
          <cell r="O9363">
            <v>547.5</v>
          </cell>
        </row>
        <row r="9364">
          <cell r="A9364" t="str">
            <v>E707916B</v>
          </cell>
          <cell r="B9364">
            <v>267.19000000000005</v>
          </cell>
          <cell r="C9364" t="str">
            <v>CURVO 12 dijelovi X konektor bijela</v>
          </cell>
          <cell r="O9364">
            <v>547.5</v>
          </cell>
        </row>
        <row r="9365">
          <cell r="A9365" t="str">
            <v>E707916BM</v>
          </cell>
          <cell r="B9365">
            <v>267.19000000000005</v>
          </cell>
          <cell r="C9365" t="str">
            <v>CURVO 12 dijelovi X konektor zlatna</v>
          </cell>
          <cell r="O9365">
            <v>547.5</v>
          </cell>
        </row>
        <row r="9366">
          <cell r="A9366" t="str">
            <v>E707916C</v>
          </cell>
          <cell r="B9366">
            <v>307.23</v>
          </cell>
          <cell r="C9366" t="str">
            <v>CURVO 12 dijelovi X konektor krom</v>
          </cell>
          <cell r="O9366">
            <v>547.5</v>
          </cell>
        </row>
        <row r="9367">
          <cell r="A9367" t="str">
            <v>E707916N</v>
          </cell>
          <cell r="B9367">
            <v>267.19000000000005</v>
          </cell>
          <cell r="C9367" t="str">
            <v>CURVO 12 dijelovi X konektor crna</v>
          </cell>
          <cell r="O9367">
            <v>604.5</v>
          </cell>
        </row>
        <row r="9368">
          <cell r="A9368" t="str">
            <v>E707917</v>
          </cell>
          <cell r="B9368">
            <v>246.4</v>
          </cell>
          <cell r="C9368" t="str">
            <v>CURVO 12 dijelovi T konektor aluminij</v>
          </cell>
          <cell r="O9368">
            <v>690</v>
          </cell>
        </row>
        <row r="9369">
          <cell r="A9369" t="str">
            <v>E707917B</v>
          </cell>
          <cell r="B9369">
            <v>246.4</v>
          </cell>
          <cell r="C9369" t="str">
            <v>CURVO 12 dijelovi T konektor bijela</v>
          </cell>
          <cell r="O9369">
            <v>540.75</v>
          </cell>
        </row>
        <row r="9370">
          <cell r="A9370" t="str">
            <v>E707917BM</v>
          </cell>
          <cell r="B9370">
            <v>246.4</v>
          </cell>
          <cell r="C9370" t="str">
            <v>CURVO 12 dijelovi T konektor zlatna</v>
          </cell>
          <cell r="O9370">
            <v>607.5</v>
          </cell>
        </row>
        <row r="9371">
          <cell r="A9371" t="str">
            <v>E707917C</v>
          </cell>
          <cell r="B9371">
            <v>282.59000000000003</v>
          </cell>
          <cell r="C9371" t="str">
            <v>CURVO 12 dijelovi T konektor krom</v>
          </cell>
          <cell r="O9371">
            <v>607.5</v>
          </cell>
        </row>
        <row r="9372">
          <cell r="A9372" t="str">
            <v>E707917N</v>
          </cell>
          <cell r="B9372">
            <v>246.4</v>
          </cell>
          <cell r="C9372" t="str">
            <v>CURVO 12 dijelovi T konektor crna</v>
          </cell>
          <cell r="O9372">
            <v>607.5</v>
          </cell>
        </row>
        <row r="9373">
          <cell r="A9373" t="str">
            <v>E707918</v>
          </cell>
          <cell r="B9373">
            <v>137.82999999999998</v>
          </cell>
          <cell r="C9373" t="str">
            <v>CURVO 12 dijelovi L konektor aluminij</v>
          </cell>
          <cell r="O9373">
            <v>607.5</v>
          </cell>
        </row>
        <row r="9374">
          <cell r="A9374" t="str">
            <v>E707918B</v>
          </cell>
          <cell r="B9374">
            <v>137.82999999999998</v>
          </cell>
          <cell r="C9374" t="str">
            <v>CURVO 12 dijelovi L konektor bijela</v>
          </cell>
          <cell r="O9374">
            <v>576.75</v>
          </cell>
        </row>
        <row r="9375">
          <cell r="A9375" t="str">
            <v>E707918BM</v>
          </cell>
          <cell r="B9375">
            <v>137.82999999999998</v>
          </cell>
          <cell r="C9375" t="str">
            <v>CURVO 12 dijelovi L konektor zlatna</v>
          </cell>
          <cell r="O9375">
            <v>543</v>
          </cell>
        </row>
        <row r="9376">
          <cell r="A9376" t="str">
            <v>E707918C</v>
          </cell>
          <cell r="B9376">
            <v>157.85</v>
          </cell>
          <cell r="C9376" t="str">
            <v>CURVO 12 dijelovi L konektor krom</v>
          </cell>
          <cell r="O9376">
            <v>664.5</v>
          </cell>
        </row>
        <row r="9377">
          <cell r="A9377" t="str">
            <v>E707918N</v>
          </cell>
          <cell r="B9377">
            <v>137.82999999999998</v>
          </cell>
          <cell r="C9377" t="str">
            <v>CURVO 12 dijelovi L konektor crna</v>
          </cell>
          <cell r="O9377">
            <v>188.25</v>
          </cell>
        </row>
        <row r="9378">
          <cell r="A9378" t="str">
            <v>E707921</v>
          </cell>
          <cell r="B9378">
            <v>318.01</v>
          </cell>
          <cell r="C9378" t="str">
            <v>CURVO 12 dijelovi konektor l=2m aluminij</v>
          </cell>
          <cell r="O9378">
            <v>1000.5</v>
          </cell>
        </row>
        <row r="9379">
          <cell r="A9379" t="str">
            <v>E707921B</v>
          </cell>
          <cell r="B9379">
            <v>318.01</v>
          </cell>
          <cell r="C9379" t="str">
            <v>CURVO 12 dijelovi konektor l=2m bijela</v>
          </cell>
          <cell r="O9379">
            <v>471</v>
          </cell>
        </row>
        <row r="9380">
          <cell r="A9380" t="str">
            <v>E707921BM</v>
          </cell>
          <cell r="B9380">
            <v>318.01</v>
          </cell>
          <cell r="C9380" t="str">
            <v>CURVO 12 dijelovi konektor l=2m zlatna</v>
          </cell>
          <cell r="O9380">
            <v>173.25</v>
          </cell>
        </row>
        <row r="9381">
          <cell r="A9381" t="str">
            <v>E707921C</v>
          </cell>
          <cell r="B9381">
            <v>365.75</v>
          </cell>
          <cell r="C9381" t="str">
            <v>CURVO 12 dijelovi konektor l=2m krom</v>
          </cell>
          <cell r="O9381">
            <v>330</v>
          </cell>
        </row>
        <row r="9382">
          <cell r="A9382" t="str">
            <v>E707921N</v>
          </cell>
          <cell r="B9382">
            <v>318.01</v>
          </cell>
          <cell r="C9382" t="str">
            <v>CURVO 12 dijelovi konektor l=2m crna</v>
          </cell>
          <cell r="O9382">
            <v>279.75</v>
          </cell>
        </row>
        <row r="9383">
          <cell r="A9383" t="str">
            <v>E707922</v>
          </cell>
          <cell r="B9383">
            <v>220.99</v>
          </cell>
          <cell r="C9383" t="str">
            <v>CURVO 12 dijelovi ovjes aluminij</v>
          </cell>
          <cell r="O9383">
            <v>607.5</v>
          </cell>
        </row>
        <row r="9384">
          <cell r="A9384" t="str">
            <v>E707922B</v>
          </cell>
          <cell r="B9384">
            <v>210.21</v>
          </cell>
          <cell r="C9384" t="str">
            <v>CURVO 12 dijelovi ovjes bijela</v>
          </cell>
          <cell r="O9384">
            <v>607.5</v>
          </cell>
        </row>
        <row r="9385">
          <cell r="A9385" t="str">
            <v>E707922BM</v>
          </cell>
          <cell r="B9385">
            <v>210.21</v>
          </cell>
          <cell r="C9385" t="str">
            <v>CURVO 12 dijelovi ovjes zlatna</v>
          </cell>
          <cell r="O9385">
            <v>607.5</v>
          </cell>
        </row>
        <row r="9386">
          <cell r="A9386" t="str">
            <v>E707922C</v>
          </cell>
          <cell r="B9386">
            <v>254.1</v>
          </cell>
          <cell r="C9386" t="str">
            <v>CURVO 12 dijelovi ovjes krom</v>
          </cell>
          <cell r="O9386">
            <v>607.5</v>
          </cell>
        </row>
        <row r="9387">
          <cell r="A9387" t="str">
            <v>E707922N</v>
          </cell>
          <cell r="B9387">
            <v>210.21</v>
          </cell>
          <cell r="C9387" t="str">
            <v>CURVO 12 dijelovi ovjes crna</v>
          </cell>
          <cell r="O9387">
            <v>607.5</v>
          </cell>
        </row>
        <row r="9388">
          <cell r="A9388" t="str">
            <v>E707923</v>
          </cell>
          <cell r="B9388">
            <v>151.69</v>
          </cell>
          <cell r="C9388" t="str">
            <v>CURVO 12 dijelovi nosač zidni aluminij</v>
          </cell>
          <cell r="O9388">
            <v>810</v>
          </cell>
        </row>
        <row r="9389">
          <cell r="A9389" t="str">
            <v>E707923B</v>
          </cell>
          <cell r="B9389">
            <v>151.69</v>
          </cell>
          <cell r="C9389" t="str">
            <v>CURVO 12 dijelovi nosač zidni bijela</v>
          </cell>
          <cell r="O9389">
            <v>810</v>
          </cell>
        </row>
        <row r="9390">
          <cell r="A9390" t="str">
            <v>E707923BM</v>
          </cell>
          <cell r="B9390">
            <v>151.69</v>
          </cell>
          <cell r="C9390" t="str">
            <v>CURVO 12 dijelovi nosač zidni zlatna</v>
          </cell>
          <cell r="O9390">
            <v>810</v>
          </cell>
        </row>
        <row r="9391">
          <cell r="A9391" t="str">
            <v>E707923C</v>
          </cell>
          <cell r="B9391">
            <v>174.79</v>
          </cell>
          <cell r="C9391" t="str">
            <v>CURVO 12 dijelovi nosač zidni krom</v>
          </cell>
          <cell r="O9391">
            <v>810</v>
          </cell>
        </row>
        <row r="9392">
          <cell r="A9392" t="str">
            <v>E707923N</v>
          </cell>
          <cell r="B9392">
            <v>151.69</v>
          </cell>
          <cell r="C9392" t="str">
            <v>CURVO 12 dijelovi nosač zidni crna</v>
          </cell>
          <cell r="O9392">
            <v>810</v>
          </cell>
        </row>
        <row r="9393">
          <cell r="A9393" t="str">
            <v>E707930</v>
          </cell>
          <cell r="B9393">
            <v>290.29000000000002</v>
          </cell>
          <cell r="C9393" t="str">
            <v>CURVO 12 adaptor za Jack system krom</v>
          </cell>
          <cell r="O9393">
            <v>1065</v>
          </cell>
        </row>
        <row r="9394">
          <cell r="A9394" t="str">
            <v>E707934</v>
          </cell>
          <cell r="B9394">
            <v>254.1</v>
          </cell>
          <cell r="C9394" t="str">
            <v>CURVO 12 adaptor za Jack system bijeli</v>
          </cell>
          <cell r="O9394">
            <v>1065</v>
          </cell>
        </row>
        <row r="9395">
          <cell r="A9395" t="str">
            <v>E707935</v>
          </cell>
          <cell r="B9395">
            <v>254.1</v>
          </cell>
          <cell r="C9395" t="str">
            <v>CURVO 12 adaptor za Jack system crni</v>
          </cell>
          <cell r="O9395">
            <v>1065</v>
          </cell>
        </row>
        <row r="9396">
          <cell r="A9396" t="str">
            <v>E707938</v>
          </cell>
          <cell r="B9396">
            <v>254.1</v>
          </cell>
          <cell r="C9396" t="str">
            <v>CURVO 12 adaptor za Jack system sivi</v>
          </cell>
          <cell r="O9396">
            <v>1065</v>
          </cell>
        </row>
        <row r="9397">
          <cell r="A9397" t="str">
            <v>E707939</v>
          </cell>
          <cell r="B9397">
            <v>254.1</v>
          </cell>
          <cell r="C9397" t="str">
            <v>CURVO 12 adaptor za Jack system aluminij</v>
          </cell>
          <cell r="O9397">
            <v>1065</v>
          </cell>
        </row>
        <row r="9398">
          <cell r="A9398" t="str">
            <v>E708700</v>
          </cell>
          <cell r="B9398">
            <v>583.66</v>
          </cell>
          <cell r="C9398" t="str">
            <v>BLOCK reflektor l=25cm, staklo transparent</v>
          </cell>
          <cell r="O9398">
            <v>1192.5</v>
          </cell>
        </row>
        <row r="9399">
          <cell r="A9399" t="str">
            <v>E708700C</v>
          </cell>
          <cell r="B9399">
            <v>677.6</v>
          </cell>
          <cell r="C9399" t="str">
            <v>BLOCK reflektor l=25cm, staklo krom</v>
          </cell>
          <cell r="O9399">
            <v>1192.5</v>
          </cell>
        </row>
        <row r="9400">
          <cell r="A9400" t="str">
            <v>E708704</v>
          </cell>
          <cell r="B9400">
            <v>520.52</v>
          </cell>
          <cell r="C9400" t="str">
            <v>BLOCK reflektor l=25cm, staklo opal</v>
          </cell>
          <cell r="O9400">
            <v>1192.5</v>
          </cell>
        </row>
        <row r="9401">
          <cell r="A9401" t="str">
            <v>E708704B</v>
          </cell>
          <cell r="B9401">
            <v>592.9</v>
          </cell>
          <cell r="C9401" t="str">
            <v>BLOCK reflektor l=25cm, staklo bijelo</v>
          </cell>
          <cell r="O9401">
            <v>1192.5</v>
          </cell>
        </row>
        <row r="9402">
          <cell r="A9402" t="str">
            <v>E708705</v>
          </cell>
          <cell r="B9402">
            <v>592.9</v>
          </cell>
          <cell r="C9402" t="str">
            <v>BLOCK reflektor l=25cm, staklo crno</v>
          </cell>
          <cell r="O9402">
            <v>1192.5</v>
          </cell>
        </row>
        <row r="9403">
          <cell r="A9403" t="str">
            <v>E708708</v>
          </cell>
          <cell r="B9403">
            <v>592.9</v>
          </cell>
          <cell r="C9403" t="str">
            <v>BLOCK reflektor l=25cm, staklo sivo</v>
          </cell>
          <cell r="O9403">
            <v>1972.5</v>
          </cell>
        </row>
        <row r="9404">
          <cell r="A9404" t="str">
            <v>E708709</v>
          </cell>
          <cell r="B9404">
            <v>592.9</v>
          </cell>
          <cell r="C9404" t="str">
            <v>BLOCK reflektor l=25cm, staklo aluminij</v>
          </cell>
          <cell r="O9404">
            <v>1972.5</v>
          </cell>
        </row>
        <row r="9405">
          <cell r="A9405" t="str">
            <v>E708710</v>
          </cell>
          <cell r="B9405">
            <v>568.26</v>
          </cell>
          <cell r="C9405" t="str">
            <v>BLOCK reflektor l=10cm, staklo transparent</v>
          </cell>
          <cell r="O9405">
            <v>1972.5</v>
          </cell>
        </row>
        <row r="9406">
          <cell r="A9406" t="str">
            <v>E708710C</v>
          </cell>
          <cell r="B9406">
            <v>646.80000000000007</v>
          </cell>
          <cell r="C9406" t="str">
            <v>BLOCK reflektor l=10cm, staklo krom</v>
          </cell>
          <cell r="O9406">
            <v>1972.5</v>
          </cell>
        </row>
        <row r="9407">
          <cell r="A9407" t="str">
            <v>E708714B</v>
          </cell>
          <cell r="B9407">
            <v>562.1</v>
          </cell>
          <cell r="C9407" t="str">
            <v>BLOCK reflektor l=10cm, staklo bijelo</v>
          </cell>
          <cell r="O9407">
            <v>1972.5</v>
          </cell>
        </row>
        <row r="9408">
          <cell r="A9408" t="str">
            <v>E708715</v>
          </cell>
          <cell r="B9408">
            <v>562.1</v>
          </cell>
          <cell r="C9408" t="str">
            <v>BLOCK reflektor l=10cm, staklo crno</v>
          </cell>
          <cell r="O9408">
            <v>592.5</v>
          </cell>
        </row>
        <row r="9409">
          <cell r="A9409" t="str">
            <v>E708718</v>
          </cell>
          <cell r="B9409">
            <v>562.1</v>
          </cell>
          <cell r="C9409" t="str">
            <v>BLOCK reflektor l=10cm, staklo sivo</v>
          </cell>
          <cell r="O9409">
            <v>457.5</v>
          </cell>
        </row>
        <row r="9410">
          <cell r="A9410" t="str">
            <v>E708719</v>
          </cell>
          <cell r="B9410">
            <v>562.1</v>
          </cell>
          <cell r="C9410" t="str">
            <v>BLOCK reflektor l=10cm, staklo aluminij</v>
          </cell>
          <cell r="O9410">
            <v>592.5</v>
          </cell>
        </row>
        <row r="9411">
          <cell r="A9411" t="str">
            <v>E708720</v>
          </cell>
          <cell r="B9411">
            <v>620.62</v>
          </cell>
          <cell r="C9411" t="str">
            <v>BLOCK reflektor l=50cm, staklo transparent</v>
          </cell>
          <cell r="O9411">
            <v>457.5</v>
          </cell>
        </row>
        <row r="9412">
          <cell r="A9412" t="str">
            <v>E708720C</v>
          </cell>
          <cell r="B9412">
            <v>708.4</v>
          </cell>
          <cell r="C9412" t="str">
            <v>BLOCK reflektor l=50cm, staklo krom</v>
          </cell>
          <cell r="O9412">
            <v>592.5</v>
          </cell>
        </row>
        <row r="9413">
          <cell r="A9413" t="str">
            <v>E708724</v>
          </cell>
          <cell r="B9413">
            <v>555.16999999999996</v>
          </cell>
          <cell r="C9413" t="str">
            <v>BLOCK reflektor l=50cm, staklo opal</v>
          </cell>
          <cell r="O9413">
            <v>457.5</v>
          </cell>
        </row>
        <row r="9414">
          <cell r="A9414" t="str">
            <v>E708724B</v>
          </cell>
          <cell r="B9414">
            <v>623.70000000000005</v>
          </cell>
          <cell r="C9414" t="str">
            <v>BLOCK reflektor l=50cm, staklo bijelo</v>
          </cell>
          <cell r="O9414">
            <v>592.5</v>
          </cell>
        </row>
        <row r="9415">
          <cell r="A9415" t="str">
            <v>E708725</v>
          </cell>
          <cell r="B9415">
            <v>623.70000000000005</v>
          </cell>
          <cell r="C9415" t="str">
            <v>BLOCK reflektor l=50cm, staklo crno</v>
          </cell>
          <cell r="O9415">
            <v>457.5</v>
          </cell>
        </row>
        <row r="9416">
          <cell r="A9416" t="str">
            <v>E708728</v>
          </cell>
          <cell r="B9416">
            <v>623.70000000000005</v>
          </cell>
          <cell r="C9416" t="str">
            <v>BLOCK reflektor l=50cm, staklo sivo</v>
          </cell>
          <cell r="O9416">
            <v>465</v>
          </cell>
        </row>
        <row r="9417">
          <cell r="A9417" t="str">
            <v>E708729</v>
          </cell>
          <cell r="B9417">
            <v>623.70000000000005</v>
          </cell>
          <cell r="C9417" t="str">
            <v>BLOCK reflektor l=55cm, staklo aluminij</v>
          </cell>
          <cell r="O9417">
            <v>352.5</v>
          </cell>
        </row>
        <row r="9418">
          <cell r="A9418" t="str">
            <v>E708790</v>
          </cell>
          <cell r="B9418">
            <v>592.13000000000011</v>
          </cell>
          <cell r="C9418" t="str">
            <v>BLOCK reflektor za CURVO 12, 50W GU5,3, staklo transparentno</v>
          </cell>
          <cell r="O9418">
            <v>592.5</v>
          </cell>
        </row>
        <row r="9419">
          <cell r="A9419" t="str">
            <v>E708794</v>
          </cell>
          <cell r="B9419">
            <v>557.48</v>
          </cell>
          <cell r="C9419" t="str">
            <v>BLOCK reflektor za CURVO 12, 50W GU5,3, staklo opalno</v>
          </cell>
          <cell r="O9419">
            <v>409.5</v>
          </cell>
        </row>
        <row r="9420">
          <cell r="A9420" t="str">
            <v>E708799</v>
          </cell>
          <cell r="B9420">
            <v>682.22</v>
          </cell>
          <cell r="C9420" t="str">
            <v>BLOCK reflektor za CURVO 12, 50W GU5,3, tijelo aluminij</v>
          </cell>
          <cell r="O9420">
            <v>810</v>
          </cell>
        </row>
        <row r="9421">
          <cell r="A9421" t="str">
            <v>E709900</v>
          </cell>
          <cell r="B9421">
            <v>193.27</v>
          </cell>
          <cell r="C9421" t="str">
            <v>CURVO 12 difuzor 11x3,5cm</v>
          </cell>
          <cell r="O9421">
            <v>637.5</v>
          </cell>
        </row>
        <row r="9422">
          <cell r="A9422" t="str">
            <v>E710629</v>
          </cell>
          <cell r="B9422">
            <v>1027.18</v>
          </cell>
          <cell r="C9422" t="str">
            <v>GENEX reflektor l=70cm, el. transformator</v>
          </cell>
          <cell r="O9422">
            <v>810</v>
          </cell>
        </row>
        <row r="9423">
          <cell r="A9423" t="str">
            <v>E710799</v>
          </cell>
          <cell r="B9423">
            <v>483.56</v>
          </cell>
          <cell r="C9423" t="str">
            <v>GENEX reflektor za CURVO 12, 50W GU5,3, tijelo aluminij</v>
          </cell>
          <cell r="O9423">
            <v>637.5</v>
          </cell>
        </row>
        <row r="9424">
          <cell r="A9424" t="str">
            <v>E711704</v>
          </cell>
          <cell r="B9424">
            <v>177.87</v>
          </cell>
          <cell r="C9424" t="str">
            <v>CANDELINA za Curvo 12 GY6,35 35W opal</v>
          </cell>
          <cell r="O9424">
            <v>810</v>
          </cell>
        </row>
        <row r="9425">
          <cell r="A9425" t="str">
            <v>E711719</v>
          </cell>
          <cell r="B9425">
            <v>338.8</v>
          </cell>
          <cell r="C9425" t="str">
            <v>DANY za Curvo 12 GU5,3 50W aluminij</v>
          </cell>
          <cell r="O9425">
            <v>637.5</v>
          </cell>
        </row>
        <row r="9426">
          <cell r="A9426" t="str">
            <v>E711729</v>
          </cell>
          <cell r="B9426">
            <v>287.20999999999998</v>
          </cell>
          <cell r="C9426" t="str">
            <v>KAPITAL za Curvo 12 G53 50W aluminij</v>
          </cell>
          <cell r="O9426">
            <v>810</v>
          </cell>
        </row>
        <row r="9427">
          <cell r="A9427" t="str">
            <v>E712600A</v>
          </cell>
          <cell r="B9427">
            <v>623.70000000000005</v>
          </cell>
          <cell r="C9427" t="str">
            <v>PROFILE PLUS modul L=60cm orange</v>
          </cell>
          <cell r="O9427">
            <v>637.5</v>
          </cell>
        </row>
        <row r="9428">
          <cell r="A9428" t="str">
            <v>E712600B</v>
          </cell>
          <cell r="B9428">
            <v>623.70000000000005</v>
          </cell>
          <cell r="C9428" t="str">
            <v>PROFILE PLUS modul L=60cm white</v>
          </cell>
          <cell r="O9428">
            <v>638.25</v>
          </cell>
        </row>
        <row r="9429">
          <cell r="A9429" t="str">
            <v>E712600G</v>
          </cell>
          <cell r="B9429">
            <v>623.70000000000005</v>
          </cell>
          <cell r="C9429" t="str">
            <v>PROFILE PLUS modul L=60cm grey</v>
          </cell>
          <cell r="O9429">
            <v>555</v>
          </cell>
        </row>
        <row r="9430">
          <cell r="A9430" t="str">
            <v>E712600N</v>
          </cell>
          <cell r="B9430">
            <v>623.70000000000005</v>
          </cell>
          <cell r="C9430" t="str">
            <v>PROFILE PLUS modul L=60cm black</v>
          </cell>
          <cell r="O9430">
            <v>810</v>
          </cell>
        </row>
        <row r="9431">
          <cell r="A9431" t="str">
            <v>E712600V</v>
          </cell>
          <cell r="B9431">
            <v>623.70000000000005</v>
          </cell>
          <cell r="C9431" t="str">
            <v>PROFILE PLUS modul L=60cm green</v>
          </cell>
          <cell r="O9431">
            <v>637.5</v>
          </cell>
        </row>
        <row r="9432">
          <cell r="A9432" t="str">
            <v>E712601A</v>
          </cell>
          <cell r="B9432">
            <v>831.6</v>
          </cell>
          <cell r="C9432" t="str">
            <v>PROFILE PLUS modul L=90cm orange</v>
          </cell>
          <cell r="O9432">
            <v>1041.75</v>
          </cell>
        </row>
        <row r="9433">
          <cell r="A9433" t="str">
            <v>E712601B</v>
          </cell>
          <cell r="B9433">
            <v>831.6</v>
          </cell>
          <cell r="C9433" t="str">
            <v>PROFILE PLUS modul L=90cm white</v>
          </cell>
          <cell r="O9433">
            <v>862.5</v>
          </cell>
        </row>
        <row r="9434">
          <cell r="A9434" t="str">
            <v>E712601G</v>
          </cell>
          <cell r="B9434">
            <v>831.6</v>
          </cell>
          <cell r="C9434" t="str">
            <v>PROFILE PLUS modul L=90cm grey</v>
          </cell>
          <cell r="O9434">
            <v>1041.75</v>
          </cell>
        </row>
        <row r="9435">
          <cell r="A9435" t="str">
            <v>E712601N</v>
          </cell>
          <cell r="B9435">
            <v>831.6</v>
          </cell>
          <cell r="C9435" t="str">
            <v>PROFILE PLUS modul L=90cm black</v>
          </cell>
          <cell r="O9435">
            <v>862.5</v>
          </cell>
        </row>
        <row r="9436">
          <cell r="A9436" t="str">
            <v>E712601V</v>
          </cell>
          <cell r="B9436">
            <v>831.6</v>
          </cell>
          <cell r="C9436" t="str">
            <v>PROFILE PLUS modul L=90cm green</v>
          </cell>
          <cell r="O9436">
            <v>1041.75</v>
          </cell>
        </row>
        <row r="9437">
          <cell r="A9437" t="str">
            <v>E712602A</v>
          </cell>
          <cell r="B9437">
            <v>1093.4000000000001</v>
          </cell>
          <cell r="C9437" t="str">
            <v>PROFILE PLUS modul L=120cm orange</v>
          </cell>
          <cell r="O9437">
            <v>862.5</v>
          </cell>
        </row>
        <row r="9438">
          <cell r="A9438" t="str">
            <v>E712602B</v>
          </cell>
          <cell r="B9438">
            <v>1093.4000000000001</v>
          </cell>
          <cell r="C9438" t="str">
            <v>PROFILE PLUS modul L=120cm white</v>
          </cell>
          <cell r="O9438">
            <v>1041.75</v>
          </cell>
        </row>
        <row r="9439">
          <cell r="A9439" t="str">
            <v>E712602G</v>
          </cell>
          <cell r="B9439">
            <v>1093.4000000000001</v>
          </cell>
          <cell r="C9439" t="str">
            <v>PROFILE PLUS modul L=120cm grey</v>
          </cell>
          <cell r="O9439">
            <v>862.5</v>
          </cell>
        </row>
        <row r="9440">
          <cell r="A9440" t="str">
            <v>E712602N</v>
          </cell>
          <cell r="B9440">
            <v>1093.4000000000001</v>
          </cell>
          <cell r="C9440" t="str">
            <v>PROFILE PLUS modul L=120cm black</v>
          </cell>
          <cell r="O9440">
            <v>847.5</v>
          </cell>
        </row>
        <row r="9441">
          <cell r="A9441" t="str">
            <v>E712602V</v>
          </cell>
          <cell r="B9441">
            <v>1093.4000000000001</v>
          </cell>
          <cell r="C9441" t="str">
            <v>PROFILE PLUS modul L=120cm green</v>
          </cell>
          <cell r="O9441">
            <v>727.5</v>
          </cell>
        </row>
        <row r="9442">
          <cell r="A9442" t="str">
            <v>E712603A</v>
          </cell>
          <cell r="B9442">
            <v>1224.3</v>
          </cell>
          <cell r="C9442" t="str">
            <v>PROFILE PLUS modul L=150cm orange</v>
          </cell>
          <cell r="O9442">
            <v>1041.75</v>
          </cell>
        </row>
        <row r="9443">
          <cell r="A9443" t="str">
            <v>E712603B</v>
          </cell>
          <cell r="B9443">
            <v>1224.3</v>
          </cell>
          <cell r="C9443" t="str">
            <v>PROFILE PLUS modul L=150cm white</v>
          </cell>
          <cell r="O9443">
            <v>862.5</v>
          </cell>
        </row>
        <row r="9444">
          <cell r="A9444" t="str">
            <v>E712603G</v>
          </cell>
          <cell r="B9444">
            <v>1224.3</v>
          </cell>
          <cell r="C9444" t="str">
            <v>PROFILE PLUS modul L=150cm grey</v>
          </cell>
          <cell r="O9444">
            <v>1170</v>
          </cell>
        </row>
        <row r="9445">
          <cell r="A9445" t="str">
            <v>E712603N</v>
          </cell>
          <cell r="B9445">
            <v>1224.3</v>
          </cell>
          <cell r="C9445" t="str">
            <v>PROFILE PLUS modul L=150cm black</v>
          </cell>
          <cell r="O9445">
            <v>967.5</v>
          </cell>
        </row>
        <row r="9446">
          <cell r="A9446" t="str">
            <v>E712603V</v>
          </cell>
          <cell r="B9446">
            <v>1224.3</v>
          </cell>
          <cell r="C9446" t="str">
            <v>PROFILE PLUS modul L=150cm green</v>
          </cell>
          <cell r="O9446">
            <v>1170</v>
          </cell>
        </row>
        <row r="9447">
          <cell r="A9447" t="str">
            <v>E712604A</v>
          </cell>
          <cell r="B9447">
            <v>2025.1000000000001</v>
          </cell>
          <cell r="C9447" t="str">
            <v>PROFILE PLUS modul L=300cm orange</v>
          </cell>
          <cell r="O9447">
            <v>967.5</v>
          </cell>
        </row>
        <row r="9448">
          <cell r="A9448" t="str">
            <v>E712604B</v>
          </cell>
          <cell r="B9448">
            <v>2025.1000000000001</v>
          </cell>
          <cell r="C9448" t="str">
            <v>PROFILE PLUS modul L=300cm white</v>
          </cell>
          <cell r="O9448">
            <v>1170</v>
          </cell>
        </row>
        <row r="9449">
          <cell r="A9449" t="str">
            <v>E712604G</v>
          </cell>
          <cell r="B9449">
            <v>2025.1000000000001</v>
          </cell>
          <cell r="C9449" t="str">
            <v>PROFILE PLUS modul L=300cm grey</v>
          </cell>
          <cell r="O9449">
            <v>967.5</v>
          </cell>
        </row>
        <row r="9450">
          <cell r="A9450" t="str">
            <v>E712604N</v>
          </cell>
          <cell r="B9450">
            <v>2025.1000000000001</v>
          </cell>
          <cell r="C9450" t="str">
            <v>PROFILE PLUS modul L=300cm black</v>
          </cell>
          <cell r="O9450">
            <v>1170</v>
          </cell>
        </row>
        <row r="9451">
          <cell r="A9451" t="str">
            <v>E712604V</v>
          </cell>
          <cell r="B9451">
            <v>2025.1000000000001</v>
          </cell>
          <cell r="C9451" t="str">
            <v>PROFILE PLUS modul L=300cm green</v>
          </cell>
          <cell r="O9451">
            <v>967.5</v>
          </cell>
        </row>
        <row r="9452">
          <cell r="A9452" t="str">
            <v>E712900A</v>
          </cell>
          <cell r="B9452">
            <v>608.30000000000007</v>
          </cell>
          <cell r="C9452" t="str">
            <v>PROFILE PLUS komponente L=60cm orange</v>
          </cell>
          <cell r="O9452">
            <v>822</v>
          </cell>
        </row>
        <row r="9453">
          <cell r="A9453" t="str">
            <v>E712900AC</v>
          </cell>
          <cell r="B9453">
            <v>469.7</v>
          </cell>
          <cell r="C9453" t="str">
            <v>profile 0,6m</v>
          </cell>
          <cell r="O9453">
            <v>727.5</v>
          </cell>
        </row>
        <row r="9454">
          <cell r="A9454" t="str">
            <v>E712900B</v>
          </cell>
          <cell r="B9454">
            <v>608.30000000000007</v>
          </cell>
          <cell r="C9454" t="str">
            <v>PROFILE PLUS komponente L=60cm white</v>
          </cell>
          <cell r="O9454">
            <v>1170</v>
          </cell>
        </row>
        <row r="9455">
          <cell r="A9455" t="str">
            <v>E712900BC</v>
          </cell>
          <cell r="B9455">
            <v>469.7</v>
          </cell>
          <cell r="C9455" t="str">
            <v>profile 0,6m</v>
          </cell>
          <cell r="O9455">
            <v>967.5</v>
          </cell>
        </row>
        <row r="9456">
          <cell r="A9456" t="str">
            <v>E712900G</v>
          </cell>
          <cell r="B9456">
            <v>608.30000000000007</v>
          </cell>
          <cell r="C9456" t="str">
            <v>PROFILE PLUS komponente L=60cm grey</v>
          </cell>
          <cell r="O9456">
            <v>1942.5</v>
          </cell>
        </row>
        <row r="9457">
          <cell r="A9457" t="str">
            <v>E712900GC</v>
          </cell>
          <cell r="B9457">
            <v>469.7</v>
          </cell>
          <cell r="C9457" t="str">
            <v>profile 0,6m</v>
          </cell>
          <cell r="O9457">
            <v>1702.5</v>
          </cell>
        </row>
        <row r="9458">
          <cell r="A9458" t="str">
            <v>E712900N</v>
          </cell>
          <cell r="B9458">
            <v>608.30000000000007</v>
          </cell>
          <cell r="C9458" t="str">
            <v>PROFILE PLUS komponente L=60cm black</v>
          </cell>
          <cell r="O9458">
            <v>1942.5</v>
          </cell>
        </row>
        <row r="9459">
          <cell r="A9459" t="str">
            <v>E712900NC</v>
          </cell>
          <cell r="B9459">
            <v>469.7</v>
          </cell>
          <cell r="C9459" t="str">
            <v>profile 0,6m</v>
          </cell>
          <cell r="O9459">
            <v>1702.5</v>
          </cell>
        </row>
        <row r="9460">
          <cell r="A9460" t="str">
            <v>E712900SG</v>
          </cell>
          <cell r="B9460">
            <v>477.40000000000003</v>
          </cell>
          <cell r="C9460" t="str">
            <v>profile 0,6m</v>
          </cell>
          <cell r="O9460">
            <v>1942.5</v>
          </cell>
        </row>
        <row r="9461">
          <cell r="A9461" t="str">
            <v>E712900SN</v>
          </cell>
          <cell r="B9461">
            <v>361.90000000000003</v>
          </cell>
          <cell r="C9461" t="str">
            <v>profile 0,6m</v>
          </cell>
          <cell r="O9461">
            <v>1702.5</v>
          </cell>
        </row>
        <row r="9462">
          <cell r="A9462" t="str">
            <v>E712900V</v>
          </cell>
          <cell r="B9462">
            <v>608.30000000000007</v>
          </cell>
          <cell r="C9462" t="str">
            <v>PROFILE PLUS komponente L=60cm green</v>
          </cell>
          <cell r="O9462">
            <v>1942.5</v>
          </cell>
        </row>
        <row r="9463">
          <cell r="A9463" t="str">
            <v>E712900VC</v>
          </cell>
          <cell r="B9463">
            <v>420.42</v>
          </cell>
          <cell r="C9463" t="str">
            <v>profile 0,6m</v>
          </cell>
          <cell r="O9463">
            <v>1702.5</v>
          </cell>
        </row>
        <row r="9464">
          <cell r="A9464" t="str">
            <v>E712901A</v>
          </cell>
          <cell r="B9464">
            <v>831.6</v>
          </cell>
          <cell r="C9464" t="str">
            <v>PROFILE PLUS komponente L=90cm orange</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7:J49"/>
  <sheetViews>
    <sheetView view="pageBreakPreview" zoomScaleNormal="100" zoomScaleSheetLayoutView="100" workbookViewId="0">
      <selection activeCell="C32" sqref="C32:I33"/>
    </sheetView>
  </sheetViews>
  <sheetFormatPr defaultRowHeight="12.75"/>
  <cols>
    <col min="1" max="1" width="2.42578125" style="157" customWidth="1"/>
    <col min="2" max="4" width="9.140625" style="157"/>
    <col min="5" max="5" width="15.140625" style="157" customWidth="1"/>
    <col min="6" max="6" width="4.42578125" style="157" customWidth="1"/>
    <col min="7" max="7" width="5.5703125" style="157" customWidth="1"/>
    <col min="8" max="8" width="16.85546875" style="157" customWidth="1"/>
    <col min="9" max="9" width="9.140625" style="157"/>
    <col min="10" max="10" width="7.7109375" style="157" customWidth="1"/>
    <col min="11" max="256" width="9.140625" style="157"/>
    <col min="257" max="257" width="2.42578125" style="157" customWidth="1"/>
    <col min="258" max="260" width="9.140625" style="157"/>
    <col min="261" max="261" width="15.140625" style="157" customWidth="1"/>
    <col min="262" max="262" width="4.42578125" style="157" customWidth="1"/>
    <col min="263" max="263" width="5.5703125" style="157" customWidth="1"/>
    <col min="264" max="264" width="16.85546875" style="157" customWidth="1"/>
    <col min="265" max="265" width="9.140625" style="157"/>
    <col min="266" max="266" width="7.7109375" style="157" customWidth="1"/>
    <col min="267" max="512" width="9.140625" style="157"/>
    <col min="513" max="513" width="2.42578125" style="157" customWidth="1"/>
    <col min="514" max="516" width="9.140625" style="157"/>
    <col min="517" max="517" width="15.140625" style="157" customWidth="1"/>
    <col min="518" max="518" width="4.42578125" style="157" customWidth="1"/>
    <col min="519" max="519" width="5.5703125" style="157" customWidth="1"/>
    <col min="520" max="520" width="16.85546875" style="157" customWidth="1"/>
    <col min="521" max="521" width="9.140625" style="157"/>
    <col min="522" max="522" width="7.7109375" style="157" customWidth="1"/>
    <col min="523" max="768" width="9.140625" style="157"/>
    <col min="769" max="769" width="2.42578125" style="157" customWidth="1"/>
    <col min="770" max="772" width="9.140625" style="157"/>
    <col min="773" max="773" width="15.140625" style="157" customWidth="1"/>
    <col min="774" max="774" width="4.42578125" style="157" customWidth="1"/>
    <col min="775" max="775" width="5.5703125" style="157" customWidth="1"/>
    <col min="776" max="776" width="16.85546875" style="157" customWidth="1"/>
    <col min="777" max="777" width="9.140625" style="157"/>
    <col min="778" max="778" width="7.7109375" style="157" customWidth="1"/>
    <col min="779" max="1024" width="9.140625" style="157"/>
    <col min="1025" max="1025" width="2.42578125" style="157" customWidth="1"/>
    <col min="1026" max="1028" width="9.140625" style="157"/>
    <col min="1029" max="1029" width="15.140625" style="157" customWidth="1"/>
    <col min="1030" max="1030" width="4.42578125" style="157" customWidth="1"/>
    <col min="1031" max="1031" width="5.5703125" style="157" customWidth="1"/>
    <col min="1032" max="1032" width="16.85546875" style="157" customWidth="1"/>
    <col min="1033" max="1033" width="9.140625" style="157"/>
    <col min="1034" max="1034" width="7.7109375" style="157" customWidth="1"/>
    <col min="1035" max="1280" width="9.140625" style="157"/>
    <col min="1281" max="1281" width="2.42578125" style="157" customWidth="1"/>
    <col min="1282" max="1284" width="9.140625" style="157"/>
    <col min="1285" max="1285" width="15.140625" style="157" customWidth="1"/>
    <col min="1286" max="1286" width="4.42578125" style="157" customWidth="1"/>
    <col min="1287" max="1287" width="5.5703125" style="157" customWidth="1"/>
    <col min="1288" max="1288" width="16.85546875" style="157" customWidth="1"/>
    <col min="1289" max="1289" width="9.140625" style="157"/>
    <col min="1290" max="1290" width="7.7109375" style="157" customWidth="1"/>
    <col min="1291" max="1536" width="9.140625" style="157"/>
    <col min="1537" max="1537" width="2.42578125" style="157" customWidth="1"/>
    <col min="1538" max="1540" width="9.140625" style="157"/>
    <col min="1541" max="1541" width="15.140625" style="157" customWidth="1"/>
    <col min="1542" max="1542" width="4.42578125" style="157" customWidth="1"/>
    <col min="1543" max="1543" width="5.5703125" style="157" customWidth="1"/>
    <col min="1544" max="1544" width="16.85546875" style="157" customWidth="1"/>
    <col min="1545" max="1545" width="9.140625" style="157"/>
    <col min="1546" max="1546" width="7.7109375" style="157" customWidth="1"/>
    <col min="1547" max="1792" width="9.140625" style="157"/>
    <col min="1793" max="1793" width="2.42578125" style="157" customWidth="1"/>
    <col min="1794" max="1796" width="9.140625" style="157"/>
    <col min="1797" max="1797" width="15.140625" style="157" customWidth="1"/>
    <col min="1798" max="1798" width="4.42578125" style="157" customWidth="1"/>
    <col min="1799" max="1799" width="5.5703125" style="157" customWidth="1"/>
    <col min="1800" max="1800" width="16.85546875" style="157" customWidth="1"/>
    <col min="1801" max="1801" width="9.140625" style="157"/>
    <col min="1802" max="1802" width="7.7109375" style="157" customWidth="1"/>
    <col min="1803" max="2048" width="9.140625" style="157"/>
    <col min="2049" max="2049" width="2.42578125" style="157" customWidth="1"/>
    <col min="2050" max="2052" width="9.140625" style="157"/>
    <col min="2053" max="2053" width="15.140625" style="157" customWidth="1"/>
    <col min="2054" max="2054" width="4.42578125" style="157" customWidth="1"/>
    <col min="2055" max="2055" width="5.5703125" style="157" customWidth="1"/>
    <col min="2056" max="2056" width="16.85546875" style="157" customWidth="1"/>
    <col min="2057" max="2057" width="9.140625" style="157"/>
    <col min="2058" max="2058" width="7.7109375" style="157" customWidth="1"/>
    <col min="2059" max="2304" width="9.140625" style="157"/>
    <col min="2305" max="2305" width="2.42578125" style="157" customWidth="1"/>
    <col min="2306" max="2308" width="9.140625" style="157"/>
    <col min="2309" max="2309" width="15.140625" style="157" customWidth="1"/>
    <col min="2310" max="2310" width="4.42578125" style="157" customWidth="1"/>
    <col min="2311" max="2311" width="5.5703125" style="157" customWidth="1"/>
    <col min="2312" max="2312" width="16.85546875" style="157" customWidth="1"/>
    <col min="2313" max="2313" width="9.140625" style="157"/>
    <col min="2314" max="2314" width="7.7109375" style="157" customWidth="1"/>
    <col min="2315" max="2560" width="9.140625" style="157"/>
    <col min="2561" max="2561" width="2.42578125" style="157" customWidth="1"/>
    <col min="2562" max="2564" width="9.140625" style="157"/>
    <col min="2565" max="2565" width="15.140625" style="157" customWidth="1"/>
    <col min="2566" max="2566" width="4.42578125" style="157" customWidth="1"/>
    <col min="2567" max="2567" width="5.5703125" style="157" customWidth="1"/>
    <col min="2568" max="2568" width="16.85546875" style="157" customWidth="1"/>
    <col min="2569" max="2569" width="9.140625" style="157"/>
    <col min="2570" max="2570" width="7.7109375" style="157" customWidth="1"/>
    <col min="2571" max="2816" width="9.140625" style="157"/>
    <col min="2817" max="2817" width="2.42578125" style="157" customWidth="1"/>
    <col min="2818" max="2820" width="9.140625" style="157"/>
    <col min="2821" max="2821" width="15.140625" style="157" customWidth="1"/>
    <col min="2822" max="2822" width="4.42578125" style="157" customWidth="1"/>
    <col min="2823" max="2823" width="5.5703125" style="157" customWidth="1"/>
    <col min="2824" max="2824" width="16.85546875" style="157" customWidth="1"/>
    <col min="2825" max="2825" width="9.140625" style="157"/>
    <col min="2826" max="2826" width="7.7109375" style="157" customWidth="1"/>
    <col min="2827" max="3072" width="9.140625" style="157"/>
    <col min="3073" max="3073" width="2.42578125" style="157" customWidth="1"/>
    <col min="3074" max="3076" width="9.140625" style="157"/>
    <col min="3077" max="3077" width="15.140625" style="157" customWidth="1"/>
    <col min="3078" max="3078" width="4.42578125" style="157" customWidth="1"/>
    <col min="3079" max="3079" width="5.5703125" style="157" customWidth="1"/>
    <col min="3080" max="3080" width="16.85546875" style="157" customWidth="1"/>
    <col min="3081" max="3081" width="9.140625" style="157"/>
    <col min="3082" max="3082" width="7.7109375" style="157" customWidth="1"/>
    <col min="3083" max="3328" width="9.140625" style="157"/>
    <col min="3329" max="3329" width="2.42578125" style="157" customWidth="1"/>
    <col min="3330" max="3332" width="9.140625" style="157"/>
    <col min="3333" max="3333" width="15.140625" style="157" customWidth="1"/>
    <col min="3334" max="3334" width="4.42578125" style="157" customWidth="1"/>
    <col min="3335" max="3335" width="5.5703125" style="157" customWidth="1"/>
    <col min="3336" max="3336" width="16.85546875" style="157" customWidth="1"/>
    <col min="3337" max="3337" width="9.140625" style="157"/>
    <col min="3338" max="3338" width="7.7109375" style="157" customWidth="1"/>
    <col min="3339" max="3584" width="9.140625" style="157"/>
    <col min="3585" max="3585" width="2.42578125" style="157" customWidth="1"/>
    <col min="3586" max="3588" width="9.140625" style="157"/>
    <col min="3589" max="3589" width="15.140625" style="157" customWidth="1"/>
    <col min="3590" max="3590" width="4.42578125" style="157" customWidth="1"/>
    <col min="3591" max="3591" width="5.5703125" style="157" customWidth="1"/>
    <col min="3592" max="3592" width="16.85546875" style="157" customWidth="1"/>
    <col min="3593" max="3593" width="9.140625" style="157"/>
    <col min="3594" max="3594" width="7.7109375" style="157" customWidth="1"/>
    <col min="3595" max="3840" width="9.140625" style="157"/>
    <col min="3841" max="3841" width="2.42578125" style="157" customWidth="1"/>
    <col min="3842" max="3844" width="9.140625" style="157"/>
    <col min="3845" max="3845" width="15.140625" style="157" customWidth="1"/>
    <col min="3846" max="3846" width="4.42578125" style="157" customWidth="1"/>
    <col min="3847" max="3847" width="5.5703125" style="157" customWidth="1"/>
    <col min="3848" max="3848" width="16.85546875" style="157" customWidth="1"/>
    <col min="3849" max="3849" width="9.140625" style="157"/>
    <col min="3850" max="3850" width="7.7109375" style="157" customWidth="1"/>
    <col min="3851" max="4096" width="9.140625" style="157"/>
    <col min="4097" max="4097" width="2.42578125" style="157" customWidth="1"/>
    <col min="4098" max="4100" width="9.140625" style="157"/>
    <col min="4101" max="4101" width="15.140625" style="157" customWidth="1"/>
    <col min="4102" max="4102" width="4.42578125" style="157" customWidth="1"/>
    <col min="4103" max="4103" width="5.5703125" style="157" customWidth="1"/>
    <col min="4104" max="4104" width="16.85546875" style="157" customWidth="1"/>
    <col min="4105" max="4105" width="9.140625" style="157"/>
    <col min="4106" max="4106" width="7.7109375" style="157" customWidth="1"/>
    <col min="4107" max="4352" width="9.140625" style="157"/>
    <col min="4353" max="4353" width="2.42578125" style="157" customWidth="1"/>
    <col min="4354" max="4356" width="9.140625" style="157"/>
    <col min="4357" max="4357" width="15.140625" style="157" customWidth="1"/>
    <col min="4358" max="4358" width="4.42578125" style="157" customWidth="1"/>
    <col min="4359" max="4359" width="5.5703125" style="157" customWidth="1"/>
    <col min="4360" max="4360" width="16.85546875" style="157" customWidth="1"/>
    <col min="4361" max="4361" width="9.140625" style="157"/>
    <col min="4362" max="4362" width="7.7109375" style="157" customWidth="1"/>
    <col min="4363" max="4608" width="9.140625" style="157"/>
    <col min="4609" max="4609" width="2.42578125" style="157" customWidth="1"/>
    <col min="4610" max="4612" width="9.140625" style="157"/>
    <col min="4613" max="4613" width="15.140625" style="157" customWidth="1"/>
    <col min="4614" max="4614" width="4.42578125" style="157" customWidth="1"/>
    <col min="4615" max="4615" width="5.5703125" style="157" customWidth="1"/>
    <col min="4616" max="4616" width="16.85546875" style="157" customWidth="1"/>
    <col min="4617" max="4617" width="9.140625" style="157"/>
    <col min="4618" max="4618" width="7.7109375" style="157" customWidth="1"/>
    <col min="4619" max="4864" width="9.140625" style="157"/>
    <col min="4865" max="4865" width="2.42578125" style="157" customWidth="1"/>
    <col min="4866" max="4868" width="9.140625" style="157"/>
    <col min="4869" max="4869" width="15.140625" style="157" customWidth="1"/>
    <col min="4870" max="4870" width="4.42578125" style="157" customWidth="1"/>
    <col min="4871" max="4871" width="5.5703125" style="157" customWidth="1"/>
    <col min="4872" max="4872" width="16.85546875" style="157" customWidth="1"/>
    <col min="4873" max="4873" width="9.140625" style="157"/>
    <col min="4874" max="4874" width="7.7109375" style="157" customWidth="1"/>
    <col min="4875" max="5120" width="9.140625" style="157"/>
    <col min="5121" max="5121" width="2.42578125" style="157" customWidth="1"/>
    <col min="5122" max="5124" width="9.140625" style="157"/>
    <col min="5125" max="5125" width="15.140625" style="157" customWidth="1"/>
    <col min="5126" max="5126" width="4.42578125" style="157" customWidth="1"/>
    <col min="5127" max="5127" width="5.5703125" style="157" customWidth="1"/>
    <col min="5128" max="5128" width="16.85546875" style="157" customWidth="1"/>
    <col min="5129" max="5129" width="9.140625" style="157"/>
    <col min="5130" max="5130" width="7.7109375" style="157" customWidth="1"/>
    <col min="5131" max="5376" width="9.140625" style="157"/>
    <col min="5377" max="5377" width="2.42578125" style="157" customWidth="1"/>
    <col min="5378" max="5380" width="9.140625" style="157"/>
    <col min="5381" max="5381" width="15.140625" style="157" customWidth="1"/>
    <col min="5382" max="5382" width="4.42578125" style="157" customWidth="1"/>
    <col min="5383" max="5383" width="5.5703125" style="157" customWidth="1"/>
    <col min="5384" max="5384" width="16.85546875" style="157" customWidth="1"/>
    <col min="5385" max="5385" width="9.140625" style="157"/>
    <col min="5386" max="5386" width="7.7109375" style="157" customWidth="1"/>
    <col min="5387" max="5632" width="9.140625" style="157"/>
    <col min="5633" max="5633" width="2.42578125" style="157" customWidth="1"/>
    <col min="5634" max="5636" width="9.140625" style="157"/>
    <col min="5637" max="5637" width="15.140625" style="157" customWidth="1"/>
    <col min="5638" max="5638" width="4.42578125" style="157" customWidth="1"/>
    <col min="5639" max="5639" width="5.5703125" style="157" customWidth="1"/>
    <col min="5640" max="5640" width="16.85546875" style="157" customWidth="1"/>
    <col min="5641" max="5641" width="9.140625" style="157"/>
    <col min="5642" max="5642" width="7.7109375" style="157" customWidth="1"/>
    <col min="5643" max="5888" width="9.140625" style="157"/>
    <col min="5889" max="5889" width="2.42578125" style="157" customWidth="1"/>
    <col min="5890" max="5892" width="9.140625" style="157"/>
    <col min="5893" max="5893" width="15.140625" style="157" customWidth="1"/>
    <col min="5894" max="5894" width="4.42578125" style="157" customWidth="1"/>
    <col min="5895" max="5895" width="5.5703125" style="157" customWidth="1"/>
    <col min="5896" max="5896" width="16.85546875" style="157" customWidth="1"/>
    <col min="5897" max="5897" width="9.140625" style="157"/>
    <col min="5898" max="5898" width="7.7109375" style="157" customWidth="1"/>
    <col min="5899" max="6144" width="9.140625" style="157"/>
    <col min="6145" max="6145" width="2.42578125" style="157" customWidth="1"/>
    <col min="6146" max="6148" width="9.140625" style="157"/>
    <col min="6149" max="6149" width="15.140625" style="157" customWidth="1"/>
    <col min="6150" max="6150" width="4.42578125" style="157" customWidth="1"/>
    <col min="6151" max="6151" width="5.5703125" style="157" customWidth="1"/>
    <col min="6152" max="6152" width="16.85546875" style="157" customWidth="1"/>
    <col min="6153" max="6153" width="9.140625" style="157"/>
    <col min="6154" max="6154" width="7.7109375" style="157" customWidth="1"/>
    <col min="6155" max="6400" width="9.140625" style="157"/>
    <col min="6401" max="6401" width="2.42578125" style="157" customWidth="1"/>
    <col min="6402" max="6404" width="9.140625" style="157"/>
    <col min="6405" max="6405" width="15.140625" style="157" customWidth="1"/>
    <col min="6406" max="6406" width="4.42578125" style="157" customWidth="1"/>
    <col min="6407" max="6407" width="5.5703125" style="157" customWidth="1"/>
    <col min="6408" max="6408" width="16.85546875" style="157" customWidth="1"/>
    <col min="6409" max="6409" width="9.140625" style="157"/>
    <col min="6410" max="6410" width="7.7109375" style="157" customWidth="1"/>
    <col min="6411" max="6656" width="9.140625" style="157"/>
    <col min="6657" max="6657" width="2.42578125" style="157" customWidth="1"/>
    <col min="6658" max="6660" width="9.140625" style="157"/>
    <col min="6661" max="6661" width="15.140625" style="157" customWidth="1"/>
    <col min="6662" max="6662" width="4.42578125" style="157" customWidth="1"/>
    <col min="6663" max="6663" width="5.5703125" style="157" customWidth="1"/>
    <col min="6664" max="6664" width="16.85546875" style="157" customWidth="1"/>
    <col min="6665" max="6665" width="9.140625" style="157"/>
    <col min="6666" max="6666" width="7.7109375" style="157" customWidth="1"/>
    <col min="6667" max="6912" width="9.140625" style="157"/>
    <col min="6913" max="6913" width="2.42578125" style="157" customWidth="1"/>
    <col min="6914" max="6916" width="9.140625" style="157"/>
    <col min="6917" max="6917" width="15.140625" style="157" customWidth="1"/>
    <col min="6918" max="6918" width="4.42578125" style="157" customWidth="1"/>
    <col min="6919" max="6919" width="5.5703125" style="157" customWidth="1"/>
    <col min="6920" max="6920" width="16.85546875" style="157" customWidth="1"/>
    <col min="6921" max="6921" width="9.140625" style="157"/>
    <col min="6922" max="6922" width="7.7109375" style="157" customWidth="1"/>
    <col min="6923" max="7168" width="9.140625" style="157"/>
    <col min="7169" max="7169" width="2.42578125" style="157" customWidth="1"/>
    <col min="7170" max="7172" width="9.140625" style="157"/>
    <col min="7173" max="7173" width="15.140625" style="157" customWidth="1"/>
    <col min="7174" max="7174" width="4.42578125" style="157" customWidth="1"/>
    <col min="7175" max="7175" width="5.5703125" style="157" customWidth="1"/>
    <col min="7176" max="7176" width="16.85546875" style="157" customWidth="1"/>
    <col min="7177" max="7177" width="9.140625" style="157"/>
    <col min="7178" max="7178" width="7.7109375" style="157" customWidth="1"/>
    <col min="7179" max="7424" width="9.140625" style="157"/>
    <col min="7425" max="7425" width="2.42578125" style="157" customWidth="1"/>
    <col min="7426" max="7428" width="9.140625" style="157"/>
    <col min="7429" max="7429" width="15.140625" style="157" customWidth="1"/>
    <col min="7430" max="7430" width="4.42578125" style="157" customWidth="1"/>
    <col min="7431" max="7431" width="5.5703125" style="157" customWidth="1"/>
    <col min="7432" max="7432" width="16.85546875" style="157" customWidth="1"/>
    <col min="7433" max="7433" width="9.140625" style="157"/>
    <col min="7434" max="7434" width="7.7109375" style="157" customWidth="1"/>
    <col min="7435" max="7680" width="9.140625" style="157"/>
    <col min="7681" max="7681" width="2.42578125" style="157" customWidth="1"/>
    <col min="7682" max="7684" width="9.140625" style="157"/>
    <col min="7685" max="7685" width="15.140625" style="157" customWidth="1"/>
    <col min="7686" max="7686" width="4.42578125" style="157" customWidth="1"/>
    <col min="7687" max="7687" width="5.5703125" style="157" customWidth="1"/>
    <col min="7688" max="7688" width="16.85546875" style="157" customWidth="1"/>
    <col min="7689" max="7689" width="9.140625" style="157"/>
    <col min="7690" max="7690" width="7.7109375" style="157" customWidth="1"/>
    <col min="7691" max="7936" width="9.140625" style="157"/>
    <col min="7937" max="7937" width="2.42578125" style="157" customWidth="1"/>
    <col min="7938" max="7940" width="9.140625" style="157"/>
    <col min="7941" max="7941" width="15.140625" style="157" customWidth="1"/>
    <col min="7942" max="7942" width="4.42578125" style="157" customWidth="1"/>
    <col min="7943" max="7943" width="5.5703125" style="157" customWidth="1"/>
    <col min="7944" max="7944" width="16.85546875" style="157" customWidth="1"/>
    <col min="7945" max="7945" width="9.140625" style="157"/>
    <col min="7946" max="7946" width="7.7109375" style="157" customWidth="1"/>
    <col min="7947" max="8192" width="9.140625" style="157"/>
    <col min="8193" max="8193" width="2.42578125" style="157" customWidth="1"/>
    <col min="8194" max="8196" width="9.140625" style="157"/>
    <col min="8197" max="8197" width="15.140625" style="157" customWidth="1"/>
    <col min="8198" max="8198" width="4.42578125" style="157" customWidth="1"/>
    <col min="8199" max="8199" width="5.5703125" style="157" customWidth="1"/>
    <col min="8200" max="8200" width="16.85546875" style="157" customWidth="1"/>
    <col min="8201" max="8201" width="9.140625" style="157"/>
    <col min="8202" max="8202" width="7.7109375" style="157" customWidth="1"/>
    <col min="8203" max="8448" width="9.140625" style="157"/>
    <col min="8449" max="8449" width="2.42578125" style="157" customWidth="1"/>
    <col min="8450" max="8452" width="9.140625" style="157"/>
    <col min="8453" max="8453" width="15.140625" style="157" customWidth="1"/>
    <col min="8454" max="8454" width="4.42578125" style="157" customWidth="1"/>
    <col min="8455" max="8455" width="5.5703125" style="157" customWidth="1"/>
    <col min="8456" max="8456" width="16.85546875" style="157" customWidth="1"/>
    <col min="8457" max="8457" width="9.140625" style="157"/>
    <col min="8458" max="8458" width="7.7109375" style="157" customWidth="1"/>
    <col min="8459" max="8704" width="9.140625" style="157"/>
    <col min="8705" max="8705" width="2.42578125" style="157" customWidth="1"/>
    <col min="8706" max="8708" width="9.140625" style="157"/>
    <col min="8709" max="8709" width="15.140625" style="157" customWidth="1"/>
    <col min="8710" max="8710" width="4.42578125" style="157" customWidth="1"/>
    <col min="8711" max="8711" width="5.5703125" style="157" customWidth="1"/>
    <col min="8712" max="8712" width="16.85546875" style="157" customWidth="1"/>
    <col min="8713" max="8713" width="9.140625" style="157"/>
    <col min="8714" max="8714" width="7.7109375" style="157" customWidth="1"/>
    <col min="8715" max="8960" width="9.140625" style="157"/>
    <col min="8961" max="8961" width="2.42578125" style="157" customWidth="1"/>
    <col min="8962" max="8964" width="9.140625" style="157"/>
    <col min="8965" max="8965" width="15.140625" style="157" customWidth="1"/>
    <col min="8966" max="8966" width="4.42578125" style="157" customWidth="1"/>
    <col min="8967" max="8967" width="5.5703125" style="157" customWidth="1"/>
    <col min="8968" max="8968" width="16.85546875" style="157" customWidth="1"/>
    <col min="8969" max="8969" width="9.140625" style="157"/>
    <col min="8970" max="8970" width="7.7109375" style="157" customWidth="1"/>
    <col min="8971" max="9216" width="9.140625" style="157"/>
    <col min="9217" max="9217" width="2.42578125" style="157" customWidth="1"/>
    <col min="9218" max="9220" width="9.140625" style="157"/>
    <col min="9221" max="9221" width="15.140625" style="157" customWidth="1"/>
    <col min="9222" max="9222" width="4.42578125" style="157" customWidth="1"/>
    <col min="9223" max="9223" width="5.5703125" style="157" customWidth="1"/>
    <col min="9224" max="9224" width="16.85546875" style="157" customWidth="1"/>
    <col min="9225" max="9225" width="9.140625" style="157"/>
    <col min="9226" max="9226" width="7.7109375" style="157" customWidth="1"/>
    <col min="9227" max="9472" width="9.140625" style="157"/>
    <col min="9473" max="9473" width="2.42578125" style="157" customWidth="1"/>
    <col min="9474" max="9476" width="9.140625" style="157"/>
    <col min="9477" max="9477" width="15.140625" style="157" customWidth="1"/>
    <col min="9478" max="9478" width="4.42578125" style="157" customWidth="1"/>
    <col min="9479" max="9479" width="5.5703125" style="157" customWidth="1"/>
    <col min="9480" max="9480" width="16.85546875" style="157" customWidth="1"/>
    <col min="9481" max="9481" width="9.140625" style="157"/>
    <col min="9482" max="9482" width="7.7109375" style="157" customWidth="1"/>
    <col min="9483" max="9728" width="9.140625" style="157"/>
    <col min="9729" max="9729" width="2.42578125" style="157" customWidth="1"/>
    <col min="9730" max="9732" width="9.140625" style="157"/>
    <col min="9733" max="9733" width="15.140625" style="157" customWidth="1"/>
    <col min="9734" max="9734" width="4.42578125" style="157" customWidth="1"/>
    <col min="9735" max="9735" width="5.5703125" style="157" customWidth="1"/>
    <col min="9736" max="9736" width="16.85546875" style="157" customWidth="1"/>
    <col min="9737" max="9737" width="9.140625" style="157"/>
    <col min="9738" max="9738" width="7.7109375" style="157" customWidth="1"/>
    <col min="9739" max="9984" width="9.140625" style="157"/>
    <col min="9985" max="9985" width="2.42578125" style="157" customWidth="1"/>
    <col min="9986" max="9988" width="9.140625" style="157"/>
    <col min="9989" max="9989" width="15.140625" style="157" customWidth="1"/>
    <col min="9990" max="9990" width="4.42578125" style="157" customWidth="1"/>
    <col min="9991" max="9991" width="5.5703125" style="157" customWidth="1"/>
    <col min="9992" max="9992" width="16.85546875" style="157" customWidth="1"/>
    <col min="9993" max="9993" width="9.140625" style="157"/>
    <col min="9994" max="9994" width="7.7109375" style="157" customWidth="1"/>
    <col min="9995" max="10240" width="9.140625" style="157"/>
    <col min="10241" max="10241" width="2.42578125" style="157" customWidth="1"/>
    <col min="10242" max="10244" width="9.140625" style="157"/>
    <col min="10245" max="10245" width="15.140625" style="157" customWidth="1"/>
    <col min="10246" max="10246" width="4.42578125" style="157" customWidth="1"/>
    <col min="10247" max="10247" width="5.5703125" style="157" customWidth="1"/>
    <col min="10248" max="10248" width="16.85546875" style="157" customWidth="1"/>
    <col min="10249" max="10249" width="9.140625" style="157"/>
    <col min="10250" max="10250" width="7.7109375" style="157" customWidth="1"/>
    <col min="10251" max="10496" width="9.140625" style="157"/>
    <col min="10497" max="10497" width="2.42578125" style="157" customWidth="1"/>
    <col min="10498" max="10500" width="9.140625" style="157"/>
    <col min="10501" max="10501" width="15.140625" style="157" customWidth="1"/>
    <col min="10502" max="10502" width="4.42578125" style="157" customWidth="1"/>
    <col min="10503" max="10503" width="5.5703125" style="157" customWidth="1"/>
    <col min="10504" max="10504" width="16.85546875" style="157" customWidth="1"/>
    <col min="10505" max="10505" width="9.140625" style="157"/>
    <col min="10506" max="10506" width="7.7109375" style="157" customWidth="1"/>
    <col min="10507" max="10752" width="9.140625" style="157"/>
    <col min="10753" max="10753" width="2.42578125" style="157" customWidth="1"/>
    <col min="10754" max="10756" width="9.140625" style="157"/>
    <col min="10757" max="10757" width="15.140625" style="157" customWidth="1"/>
    <col min="10758" max="10758" width="4.42578125" style="157" customWidth="1"/>
    <col min="10759" max="10759" width="5.5703125" style="157" customWidth="1"/>
    <col min="10760" max="10760" width="16.85546875" style="157" customWidth="1"/>
    <col min="10761" max="10761" width="9.140625" style="157"/>
    <col min="10762" max="10762" width="7.7109375" style="157" customWidth="1"/>
    <col min="10763" max="11008" width="9.140625" style="157"/>
    <col min="11009" max="11009" width="2.42578125" style="157" customWidth="1"/>
    <col min="11010" max="11012" width="9.140625" style="157"/>
    <col min="11013" max="11013" width="15.140625" style="157" customWidth="1"/>
    <col min="11014" max="11014" width="4.42578125" style="157" customWidth="1"/>
    <col min="11015" max="11015" width="5.5703125" style="157" customWidth="1"/>
    <col min="11016" max="11016" width="16.85546875" style="157" customWidth="1"/>
    <col min="11017" max="11017" width="9.140625" style="157"/>
    <col min="11018" max="11018" width="7.7109375" style="157" customWidth="1"/>
    <col min="11019" max="11264" width="9.140625" style="157"/>
    <col min="11265" max="11265" width="2.42578125" style="157" customWidth="1"/>
    <col min="11266" max="11268" width="9.140625" style="157"/>
    <col min="11269" max="11269" width="15.140625" style="157" customWidth="1"/>
    <col min="11270" max="11270" width="4.42578125" style="157" customWidth="1"/>
    <col min="11271" max="11271" width="5.5703125" style="157" customWidth="1"/>
    <col min="11272" max="11272" width="16.85546875" style="157" customWidth="1"/>
    <col min="11273" max="11273" width="9.140625" style="157"/>
    <col min="11274" max="11274" width="7.7109375" style="157" customWidth="1"/>
    <col min="11275" max="11520" width="9.140625" style="157"/>
    <col min="11521" max="11521" width="2.42578125" style="157" customWidth="1"/>
    <col min="11522" max="11524" width="9.140625" style="157"/>
    <col min="11525" max="11525" width="15.140625" style="157" customWidth="1"/>
    <col min="11526" max="11526" width="4.42578125" style="157" customWidth="1"/>
    <col min="11527" max="11527" width="5.5703125" style="157" customWidth="1"/>
    <col min="11528" max="11528" width="16.85546875" style="157" customWidth="1"/>
    <col min="11529" max="11529" width="9.140625" style="157"/>
    <col min="11530" max="11530" width="7.7109375" style="157" customWidth="1"/>
    <col min="11531" max="11776" width="9.140625" style="157"/>
    <col min="11777" max="11777" width="2.42578125" style="157" customWidth="1"/>
    <col min="11778" max="11780" width="9.140625" style="157"/>
    <col min="11781" max="11781" width="15.140625" style="157" customWidth="1"/>
    <col min="11782" max="11782" width="4.42578125" style="157" customWidth="1"/>
    <col min="11783" max="11783" width="5.5703125" style="157" customWidth="1"/>
    <col min="11784" max="11784" width="16.85546875" style="157" customWidth="1"/>
    <col min="11785" max="11785" width="9.140625" style="157"/>
    <col min="11786" max="11786" width="7.7109375" style="157" customWidth="1"/>
    <col min="11787" max="12032" width="9.140625" style="157"/>
    <col min="12033" max="12033" width="2.42578125" style="157" customWidth="1"/>
    <col min="12034" max="12036" width="9.140625" style="157"/>
    <col min="12037" max="12037" width="15.140625" style="157" customWidth="1"/>
    <col min="12038" max="12038" width="4.42578125" style="157" customWidth="1"/>
    <col min="12039" max="12039" width="5.5703125" style="157" customWidth="1"/>
    <col min="12040" max="12040" width="16.85546875" style="157" customWidth="1"/>
    <col min="12041" max="12041" width="9.140625" style="157"/>
    <col min="12042" max="12042" width="7.7109375" style="157" customWidth="1"/>
    <col min="12043" max="12288" width="9.140625" style="157"/>
    <col min="12289" max="12289" width="2.42578125" style="157" customWidth="1"/>
    <col min="12290" max="12292" width="9.140625" style="157"/>
    <col min="12293" max="12293" width="15.140625" style="157" customWidth="1"/>
    <col min="12294" max="12294" width="4.42578125" style="157" customWidth="1"/>
    <col min="12295" max="12295" width="5.5703125" style="157" customWidth="1"/>
    <col min="12296" max="12296" width="16.85546875" style="157" customWidth="1"/>
    <col min="12297" max="12297" width="9.140625" style="157"/>
    <col min="12298" max="12298" width="7.7109375" style="157" customWidth="1"/>
    <col min="12299" max="12544" width="9.140625" style="157"/>
    <col min="12545" max="12545" width="2.42578125" style="157" customWidth="1"/>
    <col min="12546" max="12548" width="9.140625" style="157"/>
    <col min="12549" max="12549" width="15.140625" style="157" customWidth="1"/>
    <col min="12550" max="12550" width="4.42578125" style="157" customWidth="1"/>
    <col min="12551" max="12551" width="5.5703125" style="157" customWidth="1"/>
    <col min="12552" max="12552" width="16.85546875" style="157" customWidth="1"/>
    <col min="12553" max="12553" width="9.140625" style="157"/>
    <col min="12554" max="12554" width="7.7109375" style="157" customWidth="1"/>
    <col min="12555" max="12800" width="9.140625" style="157"/>
    <col min="12801" max="12801" width="2.42578125" style="157" customWidth="1"/>
    <col min="12802" max="12804" width="9.140625" style="157"/>
    <col min="12805" max="12805" width="15.140625" style="157" customWidth="1"/>
    <col min="12806" max="12806" width="4.42578125" style="157" customWidth="1"/>
    <col min="12807" max="12807" width="5.5703125" style="157" customWidth="1"/>
    <col min="12808" max="12808" width="16.85546875" style="157" customWidth="1"/>
    <col min="12809" max="12809" width="9.140625" style="157"/>
    <col min="12810" max="12810" width="7.7109375" style="157" customWidth="1"/>
    <col min="12811" max="13056" width="9.140625" style="157"/>
    <col min="13057" max="13057" width="2.42578125" style="157" customWidth="1"/>
    <col min="13058" max="13060" width="9.140625" style="157"/>
    <col min="13061" max="13061" width="15.140625" style="157" customWidth="1"/>
    <col min="13062" max="13062" width="4.42578125" style="157" customWidth="1"/>
    <col min="13063" max="13063" width="5.5703125" style="157" customWidth="1"/>
    <col min="13064" max="13064" width="16.85546875" style="157" customWidth="1"/>
    <col min="13065" max="13065" width="9.140625" style="157"/>
    <col min="13066" max="13066" width="7.7109375" style="157" customWidth="1"/>
    <col min="13067" max="13312" width="9.140625" style="157"/>
    <col min="13313" max="13313" width="2.42578125" style="157" customWidth="1"/>
    <col min="13314" max="13316" width="9.140625" style="157"/>
    <col min="13317" max="13317" width="15.140625" style="157" customWidth="1"/>
    <col min="13318" max="13318" width="4.42578125" style="157" customWidth="1"/>
    <col min="13319" max="13319" width="5.5703125" style="157" customWidth="1"/>
    <col min="13320" max="13320" width="16.85546875" style="157" customWidth="1"/>
    <col min="13321" max="13321" width="9.140625" style="157"/>
    <col min="13322" max="13322" width="7.7109375" style="157" customWidth="1"/>
    <col min="13323" max="13568" width="9.140625" style="157"/>
    <col min="13569" max="13569" width="2.42578125" style="157" customWidth="1"/>
    <col min="13570" max="13572" width="9.140625" style="157"/>
    <col min="13573" max="13573" width="15.140625" style="157" customWidth="1"/>
    <col min="13574" max="13574" width="4.42578125" style="157" customWidth="1"/>
    <col min="13575" max="13575" width="5.5703125" style="157" customWidth="1"/>
    <col min="13576" max="13576" width="16.85546875" style="157" customWidth="1"/>
    <col min="13577" max="13577" width="9.140625" style="157"/>
    <col min="13578" max="13578" width="7.7109375" style="157" customWidth="1"/>
    <col min="13579" max="13824" width="9.140625" style="157"/>
    <col min="13825" max="13825" width="2.42578125" style="157" customWidth="1"/>
    <col min="13826" max="13828" width="9.140625" style="157"/>
    <col min="13829" max="13829" width="15.140625" style="157" customWidth="1"/>
    <col min="13830" max="13830" width="4.42578125" style="157" customWidth="1"/>
    <col min="13831" max="13831" width="5.5703125" style="157" customWidth="1"/>
    <col min="13832" max="13832" width="16.85546875" style="157" customWidth="1"/>
    <col min="13833" max="13833" width="9.140625" style="157"/>
    <col min="13834" max="13834" width="7.7109375" style="157" customWidth="1"/>
    <col min="13835" max="14080" width="9.140625" style="157"/>
    <col min="14081" max="14081" width="2.42578125" style="157" customWidth="1"/>
    <col min="14082" max="14084" width="9.140625" style="157"/>
    <col min="14085" max="14085" width="15.140625" style="157" customWidth="1"/>
    <col min="14086" max="14086" width="4.42578125" style="157" customWidth="1"/>
    <col min="14087" max="14087" width="5.5703125" style="157" customWidth="1"/>
    <col min="14088" max="14088" width="16.85546875" style="157" customWidth="1"/>
    <col min="14089" max="14089" width="9.140625" style="157"/>
    <col min="14090" max="14090" width="7.7109375" style="157" customWidth="1"/>
    <col min="14091" max="14336" width="9.140625" style="157"/>
    <col min="14337" max="14337" width="2.42578125" style="157" customWidth="1"/>
    <col min="14338" max="14340" width="9.140625" style="157"/>
    <col min="14341" max="14341" width="15.140625" style="157" customWidth="1"/>
    <col min="14342" max="14342" width="4.42578125" style="157" customWidth="1"/>
    <col min="14343" max="14343" width="5.5703125" style="157" customWidth="1"/>
    <col min="14344" max="14344" width="16.85546875" style="157" customWidth="1"/>
    <col min="14345" max="14345" width="9.140625" style="157"/>
    <col min="14346" max="14346" width="7.7109375" style="157" customWidth="1"/>
    <col min="14347" max="14592" width="9.140625" style="157"/>
    <col min="14593" max="14593" width="2.42578125" style="157" customWidth="1"/>
    <col min="14594" max="14596" width="9.140625" style="157"/>
    <col min="14597" max="14597" width="15.140625" style="157" customWidth="1"/>
    <col min="14598" max="14598" width="4.42578125" style="157" customWidth="1"/>
    <col min="14599" max="14599" width="5.5703125" style="157" customWidth="1"/>
    <col min="14600" max="14600" width="16.85546875" style="157" customWidth="1"/>
    <col min="14601" max="14601" width="9.140625" style="157"/>
    <col min="14602" max="14602" width="7.7109375" style="157" customWidth="1"/>
    <col min="14603" max="14848" width="9.140625" style="157"/>
    <col min="14849" max="14849" width="2.42578125" style="157" customWidth="1"/>
    <col min="14850" max="14852" width="9.140625" style="157"/>
    <col min="14853" max="14853" width="15.140625" style="157" customWidth="1"/>
    <col min="14854" max="14854" width="4.42578125" style="157" customWidth="1"/>
    <col min="14855" max="14855" width="5.5703125" style="157" customWidth="1"/>
    <col min="14856" max="14856" width="16.85546875" style="157" customWidth="1"/>
    <col min="14857" max="14857" width="9.140625" style="157"/>
    <col min="14858" max="14858" width="7.7109375" style="157" customWidth="1"/>
    <col min="14859" max="15104" width="9.140625" style="157"/>
    <col min="15105" max="15105" width="2.42578125" style="157" customWidth="1"/>
    <col min="15106" max="15108" width="9.140625" style="157"/>
    <col min="15109" max="15109" width="15.140625" style="157" customWidth="1"/>
    <col min="15110" max="15110" width="4.42578125" style="157" customWidth="1"/>
    <col min="15111" max="15111" width="5.5703125" style="157" customWidth="1"/>
    <col min="15112" max="15112" width="16.85546875" style="157" customWidth="1"/>
    <col min="15113" max="15113" width="9.140625" style="157"/>
    <col min="15114" max="15114" width="7.7109375" style="157" customWidth="1"/>
    <col min="15115" max="15360" width="9.140625" style="157"/>
    <col min="15361" max="15361" width="2.42578125" style="157" customWidth="1"/>
    <col min="15362" max="15364" width="9.140625" style="157"/>
    <col min="15365" max="15365" width="15.140625" style="157" customWidth="1"/>
    <col min="15366" max="15366" width="4.42578125" style="157" customWidth="1"/>
    <col min="15367" max="15367" width="5.5703125" style="157" customWidth="1"/>
    <col min="15368" max="15368" width="16.85546875" style="157" customWidth="1"/>
    <col min="15369" max="15369" width="9.140625" style="157"/>
    <col min="15370" max="15370" width="7.7109375" style="157" customWidth="1"/>
    <col min="15371" max="15616" width="9.140625" style="157"/>
    <col min="15617" max="15617" width="2.42578125" style="157" customWidth="1"/>
    <col min="15618" max="15620" width="9.140625" style="157"/>
    <col min="15621" max="15621" width="15.140625" style="157" customWidth="1"/>
    <col min="15622" max="15622" width="4.42578125" style="157" customWidth="1"/>
    <col min="15623" max="15623" width="5.5703125" style="157" customWidth="1"/>
    <col min="15624" max="15624" width="16.85546875" style="157" customWidth="1"/>
    <col min="15625" max="15625" width="9.140625" style="157"/>
    <col min="15626" max="15626" width="7.7109375" style="157" customWidth="1"/>
    <col min="15627" max="15872" width="9.140625" style="157"/>
    <col min="15873" max="15873" width="2.42578125" style="157" customWidth="1"/>
    <col min="15874" max="15876" width="9.140625" style="157"/>
    <col min="15877" max="15877" width="15.140625" style="157" customWidth="1"/>
    <col min="15878" max="15878" width="4.42578125" style="157" customWidth="1"/>
    <col min="15879" max="15879" width="5.5703125" style="157" customWidth="1"/>
    <col min="15880" max="15880" width="16.85546875" style="157" customWidth="1"/>
    <col min="15881" max="15881" width="9.140625" style="157"/>
    <col min="15882" max="15882" width="7.7109375" style="157" customWidth="1"/>
    <col min="15883" max="16128" width="9.140625" style="157"/>
    <col min="16129" max="16129" width="2.42578125" style="157" customWidth="1"/>
    <col min="16130" max="16132" width="9.140625" style="157"/>
    <col min="16133" max="16133" width="15.140625" style="157" customWidth="1"/>
    <col min="16134" max="16134" width="4.42578125" style="157" customWidth="1"/>
    <col min="16135" max="16135" width="5.5703125" style="157" customWidth="1"/>
    <col min="16136" max="16136" width="16.85546875" style="157" customWidth="1"/>
    <col min="16137" max="16137" width="9.140625" style="157"/>
    <col min="16138" max="16138" width="7.7109375" style="157" customWidth="1"/>
    <col min="16139" max="16384" width="9.140625" style="157"/>
  </cols>
  <sheetData>
    <row r="7" spans="2:10">
      <c r="F7" s="158"/>
      <c r="G7" s="158"/>
      <c r="H7" s="158"/>
      <c r="I7" s="158"/>
      <c r="J7" s="158"/>
    </row>
    <row r="8" spans="2:10">
      <c r="F8" s="287"/>
      <c r="G8" s="288"/>
      <c r="H8" s="288"/>
      <c r="I8" s="288"/>
      <c r="J8" s="289"/>
    </row>
    <row r="9" spans="2:10" ht="12.75" customHeight="1">
      <c r="B9" s="159" t="s">
        <v>99</v>
      </c>
      <c r="C9" s="159"/>
      <c r="D9" s="159"/>
      <c r="E9" s="159"/>
      <c r="F9" s="290"/>
      <c r="G9" s="291"/>
      <c r="H9" s="291"/>
      <c r="I9" s="291"/>
      <c r="J9" s="292"/>
    </row>
    <row r="10" spans="2:10" ht="15">
      <c r="B10" s="159"/>
      <c r="C10" s="296" t="s">
        <v>248</v>
      </c>
      <c r="D10" s="296"/>
      <c r="E10" s="297"/>
      <c r="F10" s="290"/>
      <c r="G10" s="291"/>
      <c r="H10" s="291"/>
      <c r="I10" s="291"/>
      <c r="J10" s="292"/>
    </row>
    <row r="11" spans="2:10" ht="15">
      <c r="B11" s="159"/>
      <c r="C11" s="296"/>
      <c r="D11" s="296"/>
      <c r="E11" s="297"/>
      <c r="F11" s="290"/>
      <c r="G11" s="291"/>
      <c r="H11" s="291"/>
      <c r="I11" s="291"/>
      <c r="J11" s="292"/>
    </row>
    <row r="12" spans="2:10" ht="15">
      <c r="B12" s="159"/>
      <c r="C12" s="296"/>
      <c r="D12" s="296"/>
      <c r="E12" s="297"/>
      <c r="F12" s="290"/>
      <c r="G12" s="291"/>
      <c r="H12" s="291"/>
      <c r="I12" s="291"/>
      <c r="J12" s="292"/>
    </row>
    <row r="13" spans="2:10" ht="15">
      <c r="B13" s="159"/>
      <c r="C13" s="160"/>
      <c r="D13" s="160"/>
      <c r="E13" s="161"/>
      <c r="F13" s="290"/>
      <c r="G13" s="291"/>
      <c r="H13" s="291"/>
      <c r="I13" s="291"/>
      <c r="J13" s="292"/>
    </row>
    <row r="14" spans="2:10" ht="15">
      <c r="B14" s="159" t="s">
        <v>100</v>
      </c>
      <c r="C14" s="159"/>
      <c r="D14" s="159"/>
      <c r="E14" s="159"/>
      <c r="F14" s="290"/>
      <c r="G14" s="291"/>
      <c r="H14" s="291"/>
      <c r="I14" s="291"/>
      <c r="J14" s="292"/>
    </row>
    <row r="15" spans="2:10" ht="15" customHeight="1">
      <c r="B15" s="159"/>
      <c r="C15" s="298" t="s">
        <v>188</v>
      </c>
      <c r="D15" s="298"/>
      <c r="E15" s="299"/>
      <c r="F15" s="290"/>
      <c r="G15" s="291"/>
      <c r="H15" s="291"/>
      <c r="I15" s="291"/>
      <c r="J15" s="292"/>
    </row>
    <row r="16" spans="2:10" ht="15">
      <c r="B16" s="159"/>
      <c r="C16" s="298"/>
      <c r="D16" s="298"/>
      <c r="E16" s="299"/>
      <c r="F16" s="290"/>
      <c r="G16" s="291"/>
      <c r="H16" s="291"/>
      <c r="I16" s="291"/>
      <c r="J16" s="292"/>
    </row>
    <row r="17" spans="2:10" ht="15">
      <c r="B17" s="159"/>
      <c r="C17" s="298"/>
      <c r="D17" s="298"/>
      <c r="E17" s="299"/>
      <c r="F17" s="290"/>
      <c r="G17" s="291"/>
      <c r="H17" s="291"/>
      <c r="I17" s="291"/>
      <c r="J17" s="292"/>
    </row>
    <row r="18" spans="2:10" ht="15">
      <c r="B18" s="159"/>
      <c r="C18" s="156"/>
      <c r="D18" s="156"/>
      <c r="E18" s="156"/>
      <c r="F18" s="290"/>
      <c r="G18" s="291"/>
      <c r="H18" s="291"/>
      <c r="I18" s="291"/>
      <c r="J18" s="292"/>
    </row>
    <row r="19" spans="2:10" ht="15">
      <c r="B19" s="159" t="s">
        <v>101</v>
      </c>
      <c r="C19" s="159"/>
      <c r="D19" s="159"/>
      <c r="E19" s="159"/>
      <c r="F19" s="290"/>
      <c r="G19" s="291"/>
      <c r="H19" s="291"/>
      <c r="I19" s="291"/>
      <c r="J19" s="292"/>
    </row>
    <row r="20" spans="2:10" ht="15">
      <c r="B20" s="159"/>
      <c r="C20" s="296" t="s">
        <v>180</v>
      </c>
      <c r="D20" s="300"/>
      <c r="E20" s="301"/>
      <c r="F20" s="290"/>
      <c r="G20" s="291"/>
      <c r="H20" s="291"/>
      <c r="I20" s="291"/>
      <c r="J20" s="292"/>
    </row>
    <row r="21" spans="2:10" ht="15">
      <c r="B21" s="159"/>
      <c r="C21" s="300"/>
      <c r="D21" s="300"/>
      <c r="E21" s="301"/>
      <c r="F21" s="290"/>
      <c r="G21" s="291"/>
      <c r="H21" s="291"/>
      <c r="I21" s="291"/>
      <c r="J21" s="292"/>
    </row>
    <row r="22" spans="2:10" ht="15.75" customHeight="1">
      <c r="B22" s="162"/>
      <c r="C22" s="162"/>
      <c r="D22" s="162"/>
      <c r="E22" s="162"/>
      <c r="F22" s="290"/>
      <c r="G22" s="291"/>
      <c r="H22" s="291"/>
      <c r="I22" s="291"/>
      <c r="J22" s="292"/>
    </row>
    <row r="23" spans="2:10">
      <c r="F23" s="290"/>
      <c r="G23" s="291"/>
      <c r="H23" s="291"/>
      <c r="I23" s="291"/>
      <c r="J23" s="292"/>
    </row>
    <row r="24" spans="2:10">
      <c r="F24" s="290"/>
      <c r="G24" s="291"/>
      <c r="H24" s="291"/>
      <c r="I24" s="291"/>
      <c r="J24" s="292"/>
    </row>
    <row r="25" spans="2:10">
      <c r="F25" s="290"/>
      <c r="G25" s="291"/>
      <c r="H25" s="291"/>
      <c r="I25" s="291"/>
      <c r="J25" s="292"/>
    </row>
    <row r="26" spans="2:10">
      <c r="F26" s="290"/>
      <c r="G26" s="291"/>
      <c r="H26" s="291"/>
      <c r="I26" s="291"/>
      <c r="J26" s="292"/>
    </row>
    <row r="27" spans="2:10">
      <c r="F27" s="293"/>
      <c r="G27" s="294"/>
      <c r="H27" s="294"/>
      <c r="I27" s="294"/>
      <c r="J27" s="295"/>
    </row>
    <row r="28" spans="2:10">
      <c r="F28" s="163"/>
      <c r="G28" s="163"/>
      <c r="H28" s="163"/>
      <c r="I28" s="163"/>
      <c r="J28" s="163"/>
    </row>
    <row r="29" spans="2:10">
      <c r="F29" s="162"/>
      <c r="G29" s="162"/>
      <c r="H29" s="162"/>
      <c r="I29" s="162"/>
    </row>
    <row r="30" spans="2:10" ht="15">
      <c r="B30" s="164"/>
      <c r="C30" s="164"/>
      <c r="D30" s="162"/>
      <c r="E30" s="162"/>
      <c r="F30" s="165"/>
      <c r="G30" s="165"/>
      <c r="H30" s="165"/>
      <c r="I30" s="165"/>
    </row>
    <row r="31" spans="2:10" ht="15">
      <c r="B31" s="165"/>
      <c r="C31" s="165"/>
      <c r="D31" s="165"/>
      <c r="E31" s="165"/>
      <c r="F31" s="162"/>
      <c r="G31" s="162"/>
      <c r="H31" s="162"/>
      <c r="I31" s="162"/>
    </row>
    <row r="32" spans="2:10" ht="26.25" customHeight="1">
      <c r="B32" s="166"/>
      <c r="C32" s="302" t="s">
        <v>269</v>
      </c>
      <c r="D32" s="302"/>
      <c r="E32" s="302"/>
      <c r="F32" s="302"/>
      <c r="G32" s="302"/>
      <c r="H32" s="302"/>
      <c r="I32" s="302"/>
    </row>
    <row r="33" spans="2:10" ht="26.25" customHeight="1">
      <c r="B33" s="166"/>
      <c r="C33" s="302"/>
      <c r="D33" s="302"/>
      <c r="E33" s="302"/>
      <c r="F33" s="302"/>
      <c r="G33" s="302"/>
      <c r="H33" s="302"/>
      <c r="I33" s="302"/>
    </row>
    <row r="34" spans="2:10" ht="26.25" customHeight="1">
      <c r="B34" s="167"/>
      <c r="C34" s="167"/>
      <c r="D34" s="167"/>
      <c r="E34" s="167"/>
      <c r="F34" s="167"/>
      <c r="G34" s="167"/>
      <c r="H34" s="167"/>
      <c r="I34" s="167"/>
    </row>
    <row r="35" spans="2:10" ht="15">
      <c r="B35" s="165"/>
      <c r="C35" s="165"/>
      <c r="D35" s="165"/>
      <c r="E35" s="165"/>
      <c r="F35" s="162"/>
      <c r="G35" s="162"/>
      <c r="H35" s="162"/>
      <c r="I35" s="162"/>
    </row>
    <row r="36" spans="2:10" ht="15">
      <c r="B36" s="164"/>
      <c r="C36" s="164"/>
      <c r="D36" s="286" t="s">
        <v>106</v>
      </c>
      <c r="E36" s="286"/>
      <c r="F36" s="286"/>
      <c r="G36" s="168"/>
      <c r="H36" s="168" t="s">
        <v>107</v>
      </c>
      <c r="I36" s="168"/>
    </row>
    <row r="37" spans="2:10" ht="12.75" customHeight="1">
      <c r="B37" s="165"/>
      <c r="C37" s="286"/>
      <c r="D37" s="286"/>
      <c r="E37" s="286"/>
      <c r="F37" s="168"/>
      <c r="G37" s="168"/>
      <c r="H37" s="168"/>
      <c r="I37" s="162"/>
    </row>
    <row r="38" spans="2:10" ht="12.75" customHeight="1">
      <c r="B38" s="162"/>
      <c r="C38" s="169"/>
      <c r="D38" s="169"/>
      <c r="E38" s="286"/>
      <c r="F38" s="286"/>
      <c r="G38" s="286"/>
      <c r="H38" s="168"/>
      <c r="I38" s="168"/>
      <c r="J38" s="168"/>
    </row>
    <row r="39" spans="2:10" ht="12.75" customHeight="1">
      <c r="B39" s="162"/>
      <c r="C39" s="286"/>
      <c r="D39" s="286"/>
      <c r="E39" s="286"/>
      <c r="F39" s="286"/>
      <c r="G39" s="168"/>
      <c r="H39" s="168"/>
      <c r="I39" s="162"/>
    </row>
    <row r="40" spans="2:10" ht="12" customHeight="1">
      <c r="B40" s="162"/>
      <c r="C40" s="170"/>
      <c r="D40" s="169"/>
      <c r="E40" s="169"/>
      <c r="F40" s="171"/>
      <c r="G40" s="171"/>
      <c r="H40" s="172"/>
      <c r="I40" s="162"/>
    </row>
    <row r="41" spans="2:10" ht="15">
      <c r="B41" s="173"/>
      <c r="C41" s="286"/>
      <c r="D41" s="286"/>
      <c r="E41" s="286"/>
      <c r="F41" s="286"/>
      <c r="G41" s="168"/>
      <c r="H41" s="168"/>
      <c r="I41" s="162"/>
    </row>
    <row r="42" spans="2:10" ht="15">
      <c r="B42" s="168"/>
      <c r="C42" s="168"/>
      <c r="D42" s="162"/>
      <c r="E42" s="162"/>
      <c r="F42" s="164"/>
      <c r="G42" s="164"/>
      <c r="H42" s="162"/>
      <c r="I42" s="162"/>
    </row>
    <row r="43" spans="2:10" ht="15">
      <c r="B43" s="168"/>
      <c r="C43" s="286" t="s">
        <v>103</v>
      </c>
      <c r="D43" s="286"/>
      <c r="E43" s="286"/>
      <c r="F43" s="286"/>
      <c r="G43" s="168"/>
      <c r="H43" s="168" t="s">
        <v>102</v>
      </c>
      <c r="I43" s="162"/>
    </row>
    <row r="44" spans="2:10">
      <c r="B44" s="168"/>
      <c r="C44" s="168"/>
      <c r="D44" s="168"/>
      <c r="E44" s="162"/>
      <c r="F44" s="162"/>
      <c r="G44" s="162"/>
      <c r="H44" s="162"/>
      <c r="I44" s="162"/>
    </row>
    <row r="45" spans="2:10" ht="15">
      <c r="B45" s="162"/>
      <c r="C45" s="162"/>
      <c r="D45" s="162"/>
      <c r="E45" s="162"/>
      <c r="F45" s="164"/>
      <c r="G45" s="164"/>
      <c r="H45" s="162"/>
      <c r="I45" s="162"/>
    </row>
    <row r="46" spans="2:10" ht="15">
      <c r="B46" s="164" t="s">
        <v>104</v>
      </c>
      <c r="C46" s="164"/>
      <c r="D46" s="162"/>
      <c r="E46" s="162"/>
      <c r="F46" s="174"/>
      <c r="G46" s="162"/>
      <c r="H46" s="162"/>
      <c r="I46" s="162"/>
    </row>
    <row r="47" spans="2:10">
      <c r="B47" s="168" t="s">
        <v>181</v>
      </c>
      <c r="C47" s="168"/>
      <c r="D47" s="168"/>
      <c r="E47" s="162"/>
      <c r="F47" s="174"/>
      <c r="G47" s="162"/>
      <c r="H47" s="162"/>
      <c r="I47" s="162"/>
    </row>
    <row r="48" spans="2:10">
      <c r="B48" s="168"/>
      <c r="C48" s="168"/>
      <c r="D48" s="168"/>
      <c r="E48" s="162"/>
      <c r="F48" s="174"/>
      <c r="G48" s="162"/>
      <c r="H48" s="162"/>
      <c r="I48" s="162"/>
    </row>
    <row r="49" spans="2:5">
      <c r="B49" s="174"/>
      <c r="C49" s="174"/>
      <c r="D49" s="174"/>
      <c r="E49" s="162"/>
    </row>
  </sheetData>
  <sheetProtection algorithmName="SHA-512" hashValue="vmmPCk8KM3+KV6v/cL5Cr0eLwC1SAmROr7sAmWxq91s+gFfHBPwvLBTLPidyxfAzQ1xSCqulcn1KT/WWAJ2teQ==" saltValue="UIBi4bUxsjRTtajVaQykdg==" spinCount="100000" sheet="1" objects="1" scenarios="1"/>
  <mergeCells count="11">
    <mergeCell ref="C37:E37"/>
    <mergeCell ref="E38:G38"/>
    <mergeCell ref="C39:F39"/>
    <mergeCell ref="C41:F41"/>
    <mergeCell ref="C43:F43"/>
    <mergeCell ref="D36:F36"/>
    <mergeCell ref="F8:J27"/>
    <mergeCell ref="C10:E12"/>
    <mergeCell ref="C15:E17"/>
    <mergeCell ref="C20:E21"/>
    <mergeCell ref="C32:I33"/>
  </mergeCells>
  <pageMargins left="0.70866141732283472" right="0.70866141732283472" top="0.74803149606299213" bottom="0.74803149606299213" header="0.31496062992125984" footer="0.31496062992125984"/>
  <pageSetup paperSize="9" orientation="portrait" r:id="rId1"/>
  <headerFooter>
    <oddHeader>&amp;R&amp;G</oddHead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107"/>
  <sheetViews>
    <sheetView showZeros="0" view="pageBreakPreview" zoomScaleNormal="85" zoomScaleSheetLayoutView="100" zoomScalePageLayoutView="115" workbookViewId="0">
      <pane ySplit="1" topLeftCell="A2" activePane="bottomLeft" state="frozen"/>
      <selection pane="bottomLeft" activeCell="B18" sqref="B18"/>
    </sheetView>
  </sheetViews>
  <sheetFormatPr defaultRowHeight="15"/>
  <cols>
    <col min="1" max="1" width="7.7109375" style="19" customWidth="1"/>
    <col min="2" max="2" width="75.7109375" style="20" customWidth="1"/>
    <col min="3" max="3" width="5.42578125" style="21" customWidth="1"/>
    <col min="4" max="4" width="10" style="22" customWidth="1"/>
    <col min="5" max="5" width="13.140625" style="23" customWidth="1"/>
    <col min="6" max="6" width="18.28515625" style="24" customWidth="1"/>
    <col min="7" max="11" width="9.140625" style="25"/>
    <col min="12" max="13" width="11" style="25" bestFit="1" customWidth="1"/>
    <col min="14" max="256" width="9.140625" style="25"/>
    <col min="257" max="257" width="7.7109375" style="25" customWidth="1"/>
    <col min="258" max="258" width="75.7109375" style="25" customWidth="1"/>
    <col min="259" max="259" width="5.42578125" style="25" customWidth="1"/>
    <col min="260" max="260" width="10" style="25" customWidth="1"/>
    <col min="261" max="261" width="13.140625" style="25" customWidth="1"/>
    <col min="262" max="262" width="18.28515625" style="25" customWidth="1"/>
    <col min="263" max="512" width="9.140625" style="25"/>
    <col min="513" max="513" width="7.7109375" style="25" customWidth="1"/>
    <col min="514" max="514" width="75.7109375" style="25" customWidth="1"/>
    <col min="515" max="515" width="5.42578125" style="25" customWidth="1"/>
    <col min="516" max="516" width="10" style="25" customWidth="1"/>
    <col min="517" max="517" width="13.140625" style="25" customWidth="1"/>
    <col min="518" max="518" width="18.28515625" style="25" customWidth="1"/>
    <col min="519" max="768" width="9.140625" style="25"/>
    <col min="769" max="769" width="7.7109375" style="25" customWidth="1"/>
    <col min="770" max="770" width="75.7109375" style="25" customWidth="1"/>
    <col min="771" max="771" width="5.42578125" style="25" customWidth="1"/>
    <col min="772" max="772" width="10" style="25" customWidth="1"/>
    <col min="773" max="773" width="13.140625" style="25" customWidth="1"/>
    <col min="774" max="774" width="18.28515625" style="25" customWidth="1"/>
    <col min="775" max="1024" width="9.140625" style="25"/>
    <col min="1025" max="1025" width="7.7109375" style="25" customWidth="1"/>
    <col min="1026" max="1026" width="75.7109375" style="25" customWidth="1"/>
    <col min="1027" max="1027" width="5.42578125" style="25" customWidth="1"/>
    <col min="1028" max="1028" width="10" style="25" customWidth="1"/>
    <col min="1029" max="1029" width="13.140625" style="25" customWidth="1"/>
    <col min="1030" max="1030" width="18.28515625" style="25" customWidth="1"/>
    <col min="1031" max="1280" width="9.140625" style="25"/>
    <col min="1281" max="1281" width="7.7109375" style="25" customWidth="1"/>
    <col min="1282" max="1282" width="75.7109375" style="25" customWidth="1"/>
    <col min="1283" max="1283" width="5.42578125" style="25" customWidth="1"/>
    <col min="1284" max="1284" width="10" style="25" customWidth="1"/>
    <col min="1285" max="1285" width="13.140625" style="25" customWidth="1"/>
    <col min="1286" max="1286" width="18.28515625" style="25" customWidth="1"/>
    <col min="1287" max="1536" width="9.140625" style="25"/>
    <col min="1537" max="1537" width="7.7109375" style="25" customWidth="1"/>
    <col min="1538" max="1538" width="75.7109375" style="25" customWidth="1"/>
    <col min="1539" max="1539" width="5.42578125" style="25" customWidth="1"/>
    <col min="1540" max="1540" width="10" style="25" customWidth="1"/>
    <col min="1541" max="1541" width="13.140625" style="25" customWidth="1"/>
    <col min="1542" max="1542" width="18.28515625" style="25" customWidth="1"/>
    <col min="1543" max="1792" width="9.140625" style="25"/>
    <col min="1793" max="1793" width="7.7109375" style="25" customWidth="1"/>
    <col min="1794" max="1794" width="75.7109375" style="25" customWidth="1"/>
    <col min="1795" max="1795" width="5.42578125" style="25" customWidth="1"/>
    <col min="1796" max="1796" width="10" style="25" customWidth="1"/>
    <col min="1797" max="1797" width="13.140625" style="25" customWidth="1"/>
    <col min="1798" max="1798" width="18.28515625" style="25" customWidth="1"/>
    <col min="1799" max="2048" width="9.140625" style="25"/>
    <col min="2049" max="2049" width="7.7109375" style="25" customWidth="1"/>
    <col min="2050" max="2050" width="75.7109375" style="25" customWidth="1"/>
    <col min="2051" max="2051" width="5.42578125" style="25" customWidth="1"/>
    <col min="2052" max="2052" width="10" style="25" customWidth="1"/>
    <col min="2053" max="2053" width="13.140625" style="25" customWidth="1"/>
    <col min="2054" max="2054" width="18.28515625" style="25" customWidth="1"/>
    <col min="2055" max="2304" width="9.140625" style="25"/>
    <col min="2305" max="2305" width="7.7109375" style="25" customWidth="1"/>
    <col min="2306" max="2306" width="75.7109375" style="25" customWidth="1"/>
    <col min="2307" max="2307" width="5.42578125" style="25" customWidth="1"/>
    <col min="2308" max="2308" width="10" style="25" customWidth="1"/>
    <col min="2309" max="2309" width="13.140625" style="25" customWidth="1"/>
    <col min="2310" max="2310" width="18.28515625" style="25" customWidth="1"/>
    <col min="2311" max="2560" width="9.140625" style="25"/>
    <col min="2561" max="2561" width="7.7109375" style="25" customWidth="1"/>
    <col min="2562" max="2562" width="75.7109375" style="25" customWidth="1"/>
    <col min="2563" max="2563" width="5.42578125" style="25" customWidth="1"/>
    <col min="2564" max="2564" width="10" style="25" customWidth="1"/>
    <col min="2565" max="2565" width="13.140625" style="25" customWidth="1"/>
    <col min="2566" max="2566" width="18.28515625" style="25" customWidth="1"/>
    <col min="2567" max="2816" width="9.140625" style="25"/>
    <col min="2817" max="2817" width="7.7109375" style="25" customWidth="1"/>
    <col min="2818" max="2818" width="75.7109375" style="25" customWidth="1"/>
    <col min="2819" max="2819" width="5.42578125" style="25" customWidth="1"/>
    <col min="2820" max="2820" width="10" style="25" customWidth="1"/>
    <col min="2821" max="2821" width="13.140625" style="25" customWidth="1"/>
    <col min="2822" max="2822" width="18.28515625" style="25" customWidth="1"/>
    <col min="2823" max="3072" width="9.140625" style="25"/>
    <col min="3073" max="3073" width="7.7109375" style="25" customWidth="1"/>
    <col min="3074" max="3074" width="75.7109375" style="25" customWidth="1"/>
    <col min="3075" max="3075" width="5.42578125" style="25" customWidth="1"/>
    <col min="3076" max="3076" width="10" style="25" customWidth="1"/>
    <col min="3077" max="3077" width="13.140625" style="25" customWidth="1"/>
    <col min="3078" max="3078" width="18.28515625" style="25" customWidth="1"/>
    <col min="3079" max="3328" width="9.140625" style="25"/>
    <col min="3329" max="3329" width="7.7109375" style="25" customWidth="1"/>
    <col min="3330" max="3330" width="75.7109375" style="25" customWidth="1"/>
    <col min="3331" max="3331" width="5.42578125" style="25" customWidth="1"/>
    <col min="3332" max="3332" width="10" style="25" customWidth="1"/>
    <col min="3333" max="3333" width="13.140625" style="25" customWidth="1"/>
    <col min="3334" max="3334" width="18.28515625" style="25" customWidth="1"/>
    <col min="3335" max="3584" width="9.140625" style="25"/>
    <col min="3585" max="3585" width="7.7109375" style="25" customWidth="1"/>
    <col min="3586" max="3586" width="75.7109375" style="25" customWidth="1"/>
    <col min="3587" max="3587" width="5.42578125" style="25" customWidth="1"/>
    <col min="3588" max="3588" width="10" style="25" customWidth="1"/>
    <col min="3589" max="3589" width="13.140625" style="25" customWidth="1"/>
    <col min="3590" max="3590" width="18.28515625" style="25" customWidth="1"/>
    <col min="3591" max="3840" width="9.140625" style="25"/>
    <col min="3841" max="3841" width="7.7109375" style="25" customWidth="1"/>
    <col min="3842" max="3842" width="75.7109375" style="25" customWidth="1"/>
    <col min="3843" max="3843" width="5.42578125" style="25" customWidth="1"/>
    <col min="3844" max="3844" width="10" style="25" customWidth="1"/>
    <col min="3845" max="3845" width="13.140625" style="25" customWidth="1"/>
    <col min="3846" max="3846" width="18.28515625" style="25" customWidth="1"/>
    <col min="3847" max="4096" width="9.140625" style="25"/>
    <col min="4097" max="4097" width="7.7109375" style="25" customWidth="1"/>
    <col min="4098" max="4098" width="75.7109375" style="25" customWidth="1"/>
    <col min="4099" max="4099" width="5.42578125" style="25" customWidth="1"/>
    <col min="4100" max="4100" width="10" style="25" customWidth="1"/>
    <col min="4101" max="4101" width="13.140625" style="25" customWidth="1"/>
    <col min="4102" max="4102" width="18.28515625" style="25" customWidth="1"/>
    <col min="4103" max="4352" width="9.140625" style="25"/>
    <col min="4353" max="4353" width="7.7109375" style="25" customWidth="1"/>
    <col min="4354" max="4354" width="75.7109375" style="25" customWidth="1"/>
    <col min="4355" max="4355" width="5.42578125" style="25" customWidth="1"/>
    <col min="4356" max="4356" width="10" style="25" customWidth="1"/>
    <col min="4357" max="4357" width="13.140625" style="25" customWidth="1"/>
    <col min="4358" max="4358" width="18.28515625" style="25" customWidth="1"/>
    <col min="4359" max="4608" width="9.140625" style="25"/>
    <col min="4609" max="4609" width="7.7109375" style="25" customWidth="1"/>
    <col min="4610" max="4610" width="75.7109375" style="25" customWidth="1"/>
    <col min="4611" max="4611" width="5.42578125" style="25" customWidth="1"/>
    <col min="4612" max="4612" width="10" style="25" customWidth="1"/>
    <col min="4613" max="4613" width="13.140625" style="25" customWidth="1"/>
    <col min="4614" max="4614" width="18.28515625" style="25" customWidth="1"/>
    <col min="4615" max="4864" width="9.140625" style="25"/>
    <col min="4865" max="4865" width="7.7109375" style="25" customWidth="1"/>
    <col min="4866" max="4866" width="75.7109375" style="25" customWidth="1"/>
    <col min="4867" max="4867" width="5.42578125" style="25" customWidth="1"/>
    <col min="4868" max="4868" width="10" style="25" customWidth="1"/>
    <col min="4869" max="4869" width="13.140625" style="25" customWidth="1"/>
    <col min="4870" max="4870" width="18.28515625" style="25" customWidth="1"/>
    <col min="4871" max="5120" width="9.140625" style="25"/>
    <col min="5121" max="5121" width="7.7109375" style="25" customWidth="1"/>
    <col min="5122" max="5122" width="75.7109375" style="25" customWidth="1"/>
    <col min="5123" max="5123" width="5.42578125" style="25" customWidth="1"/>
    <col min="5124" max="5124" width="10" style="25" customWidth="1"/>
    <col min="5125" max="5125" width="13.140625" style="25" customWidth="1"/>
    <col min="5126" max="5126" width="18.28515625" style="25" customWidth="1"/>
    <col min="5127" max="5376" width="9.140625" style="25"/>
    <col min="5377" max="5377" width="7.7109375" style="25" customWidth="1"/>
    <col min="5378" max="5378" width="75.7109375" style="25" customWidth="1"/>
    <col min="5379" max="5379" width="5.42578125" style="25" customWidth="1"/>
    <col min="5380" max="5380" width="10" style="25" customWidth="1"/>
    <col min="5381" max="5381" width="13.140625" style="25" customWidth="1"/>
    <col min="5382" max="5382" width="18.28515625" style="25" customWidth="1"/>
    <col min="5383" max="5632" width="9.140625" style="25"/>
    <col min="5633" max="5633" width="7.7109375" style="25" customWidth="1"/>
    <col min="5634" max="5634" width="75.7109375" style="25" customWidth="1"/>
    <col min="5635" max="5635" width="5.42578125" style="25" customWidth="1"/>
    <col min="5636" max="5636" width="10" style="25" customWidth="1"/>
    <col min="5637" max="5637" width="13.140625" style="25" customWidth="1"/>
    <col min="5638" max="5638" width="18.28515625" style="25" customWidth="1"/>
    <col min="5639" max="5888" width="9.140625" style="25"/>
    <col min="5889" max="5889" width="7.7109375" style="25" customWidth="1"/>
    <col min="5890" max="5890" width="75.7109375" style="25" customWidth="1"/>
    <col min="5891" max="5891" width="5.42578125" style="25" customWidth="1"/>
    <col min="5892" max="5892" width="10" style="25" customWidth="1"/>
    <col min="5893" max="5893" width="13.140625" style="25" customWidth="1"/>
    <col min="5894" max="5894" width="18.28515625" style="25" customWidth="1"/>
    <col min="5895" max="6144" width="9.140625" style="25"/>
    <col min="6145" max="6145" width="7.7109375" style="25" customWidth="1"/>
    <col min="6146" max="6146" width="75.7109375" style="25" customWidth="1"/>
    <col min="6147" max="6147" width="5.42578125" style="25" customWidth="1"/>
    <col min="6148" max="6148" width="10" style="25" customWidth="1"/>
    <col min="6149" max="6149" width="13.140625" style="25" customWidth="1"/>
    <col min="6150" max="6150" width="18.28515625" style="25" customWidth="1"/>
    <col min="6151" max="6400" width="9.140625" style="25"/>
    <col min="6401" max="6401" width="7.7109375" style="25" customWidth="1"/>
    <col min="6402" max="6402" width="75.7109375" style="25" customWidth="1"/>
    <col min="6403" max="6403" width="5.42578125" style="25" customWidth="1"/>
    <col min="6404" max="6404" width="10" style="25" customWidth="1"/>
    <col min="6405" max="6405" width="13.140625" style="25" customWidth="1"/>
    <col min="6406" max="6406" width="18.28515625" style="25" customWidth="1"/>
    <col min="6407" max="6656" width="9.140625" style="25"/>
    <col min="6657" max="6657" width="7.7109375" style="25" customWidth="1"/>
    <col min="6658" max="6658" width="75.7109375" style="25" customWidth="1"/>
    <col min="6659" max="6659" width="5.42578125" style="25" customWidth="1"/>
    <col min="6660" max="6660" width="10" style="25" customWidth="1"/>
    <col min="6661" max="6661" width="13.140625" style="25" customWidth="1"/>
    <col min="6662" max="6662" width="18.28515625" style="25" customWidth="1"/>
    <col min="6663" max="6912" width="9.140625" style="25"/>
    <col min="6913" max="6913" width="7.7109375" style="25" customWidth="1"/>
    <col min="6914" max="6914" width="75.7109375" style="25" customWidth="1"/>
    <col min="6915" max="6915" width="5.42578125" style="25" customWidth="1"/>
    <col min="6916" max="6916" width="10" style="25" customWidth="1"/>
    <col min="6917" max="6917" width="13.140625" style="25" customWidth="1"/>
    <col min="6918" max="6918" width="18.28515625" style="25" customWidth="1"/>
    <col min="6919" max="7168" width="9.140625" style="25"/>
    <col min="7169" max="7169" width="7.7109375" style="25" customWidth="1"/>
    <col min="7170" max="7170" width="75.7109375" style="25" customWidth="1"/>
    <col min="7171" max="7171" width="5.42578125" style="25" customWidth="1"/>
    <col min="7172" max="7172" width="10" style="25" customWidth="1"/>
    <col min="7173" max="7173" width="13.140625" style="25" customWidth="1"/>
    <col min="7174" max="7174" width="18.28515625" style="25" customWidth="1"/>
    <col min="7175" max="7424" width="9.140625" style="25"/>
    <col min="7425" max="7425" width="7.7109375" style="25" customWidth="1"/>
    <col min="7426" max="7426" width="75.7109375" style="25" customWidth="1"/>
    <col min="7427" max="7427" width="5.42578125" style="25" customWidth="1"/>
    <col min="7428" max="7428" width="10" style="25" customWidth="1"/>
    <col min="7429" max="7429" width="13.140625" style="25" customWidth="1"/>
    <col min="7430" max="7430" width="18.28515625" style="25" customWidth="1"/>
    <col min="7431" max="7680" width="9.140625" style="25"/>
    <col min="7681" max="7681" width="7.7109375" style="25" customWidth="1"/>
    <col min="7682" max="7682" width="75.7109375" style="25" customWidth="1"/>
    <col min="7683" max="7683" width="5.42578125" style="25" customWidth="1"/>
    <col min="7684" max="7684" width="10" style="25" customWidth="1"/>
    <col min="7685" max="7685" width="13.140625" style="25" customWidth="1"/>
    <col min="7686" max="7686" width="18.28515625" style="25" customWidth="1"/>
    <col min="7687" max="7936" width="9.140625" style="25"/>
    <col min="7937" max="7937" width="7.7109375" style="25" customWidth="1"/>
    <col min="7938" max="7938" width="75.7109375" style="25" customWidth="1"/>
    <col min="7939" max="7939" width="5.42578125" style="25" customWidth="1"/>
    <col min="7940" max="7940" width="10" style="25" customWidth="1"/>
    <col min="7941" max="7941" width="13.140625" style="25" customWidth="1"/>
    <col min="7942" max="7942" width="18.28515625" style="25" customWidth="1"/>
    <col min="7943" max="8192" width="9.140625" style="25"/>
    <col min="8193" max="8193" width="7.7109375" style="25" customWidth="1"/>
    <col min="8194" max="8194" width="75.7109375" style="25" customWidth="1"/>
    <col min="8195" max="8195" width="5.42578125" style="25" customWidth="1"/>
    <col min="8196" max="8196" width="10" style="25" customWidth="1"/>
    <col min="8197" max="8197" width="13.140625" style="25" customWidth="1"/>
    <col min="8198" max="8198" width="18.28515625" style="25" customWidth="1"/>
    <col min="8199" max="8448" width="9.140625" style="25"/>
    <col min="8449" max="8449" width="7.7109375" style="25" customWidth="1"/>
    <col min="8450" max="8450" width="75.7109375" style="25" customWidth="1"/>
    <col min="8451" max="8451" width="5.42578125" style="25" customWidth="1"/>
    <col min="8452" max="8452" width="10" style="25" customWidth="1"/>
    <col min="8453" max="8453" width="13.140625" style="25" customWidth="1"/>
    <col min="8454" max="8454" width="18.28515625" style="25" customWidth="1"/>
    <col min="8455" max="8704" width="9.140625" style="25"/>
    <col min="8705" max="8705" width="7.7109375" style="25" customWidth="1"/>
    <col min="8706" max="8706" width="75.7109375" style="25" customWidth="1"/>
    <col min="8707" max="8707" width="5.42578125" style="25" customWidth="1"/>
    <col min="8708" max="8708" width="10" style="25" customWidth="1"/>
    <col min="8709" max="8709" width="13.140625" style="25" customWidth="1"/>
    <col min="8710" max="8710" width="18.28515625" style="25" customWidth="1"/>
    <col min="8711" max="8960" width="9.140625" style="25"/>
    <col min="8961" max="8961" width="7.7109375" style="25" customWidth="1"/>
    <col min="8962" max="8962" width="75.7109375" style="25" customWidth="1"/>
    <col min="8963" max="8963" width="5.42578125" style="25" customWidth="1"/>
    <col min="8964" max="8964" width="10" style="25" customWidth="1"/>
    <col min="8965" max="8965" width="13.140625" style="25" customWidth="1"/>
    <col min="8966" max="8966" width="18.28515625" style="25" customWidth="1"/>
    <col min="8967" max="9216" width="9.140625" style="25"/>
    <col min="9217" max="9217" width="7.7109375" style="25" customWidth="1"/>
    <col min="9218" max="9218" width="75.7109375" style="25" customWidth="1"/>
    <col min="9219" max="9219" width="5.42578125" style="25" customWidth="1"/>
    <col min="9220" max="9220" width="10" style="25" customWidth="1"/>
    <col min="9221" max="9221" width="13.140625" style="25" customWidth="1"/>
    <col min="9222" max="9222" width="18.28515625" style="25" customWidth="1"/>
    <col min="9223" max="9472" width="9.140625" style="25"/>
    <col min="9473" max="9473" width="7.7109375" style="25" customWidth="1"/>
    <col min="9474" max="9474" width="75.7109375" style="25" customWidth="1"/>
    <col min="9475" max="9475" width="5.42578125" style="25" customWidth="1"/>
    <col min="9476" max="9476" width="10" style="25" customWidth="1"/>
    <col min="9477" max="9477" width="13.140625" style="25" customWidth="1"/>
    <col min="9478" max="9478" width="18.28515625" style="25" customWidth="1"/>
    <col min="9479" max="9728" width="9.140625" style="25"/>
    <col min="9729" max="9729" width="7.7109375" style="25" customWidth="1"/>
    <col min="9730" max="9730" width="75.7109375" style="25" customWidth="1"/>
    <col min="9731" max="9731" width="5.42578125" style="25" customWidth="1"/>
    <col min="9732" max="9732" width="10" style="25" customWidth="1"/>
    <col min="9733" max="9733" width="13.140625" style="25" customWidth="1"/>
    <col min="9734" max="9734" width="18.28515625" style="25" customWidth="1"/>
    <col min="9735" max="9984" width="9.140625" style="25"/>
    <col min="9985" max="9985" width="7.7109375" style="25" customWidth="1"/>
    <col min="9986" max="9986" width="75.7109375" style="25" customWidth="1"/>
    <col min="9987" max="9987" width="5.42578125" style="25" customWidth="1"/>
    <col min="9988" max="9988" width="10" style="25" customWidth="1"/>
    <col min="9989" max="9989" width="13.140625" style="25" customWidth="1"/>
    <col min="9990" max="9990" width="18.28515625" style="25" customWidth="1"/>
    <col min="9991" max="10240" width="9.140625" style="25"/>
    <col min="10241" max="10241" width="7.7109375" style="25" customWidth="1"/>
    <col min="10242" max="10242" width="75.7109375" style="25" customWidth="1"/>
    <col min="10243" max="10243" width="5.42578125" style="25" customWidth="1"/>
    <col min="10244" max="10244" width="10" style="25" customWidth="1"/>
    <col min="10245" max="10245" width="13.140625" style="25" customWidth="1"/>
    <col min="10246" max="10246" width="18.28515625" style="25" customWidth="1"/>
    <col min="10247" max="10496" width="9.140625" style="25"/>
    <col min="10497" max="10497" width="7.7109375" style="25" customWidth="1"/>
    <col min="10498" max="10498" width="75.7109375" style="25" customWidth="1"/>
    <col min="10499" max="10499" width="5.42578125" style="25" customWidth="1"/>
    <col min="10500" max="10500" width="10" style="25" customWidth="1"/>
    <col min="10501" max="10501" width="13.140625" style="25" customWidth="1"/>
    <col min="10502" max="10502" width="18.28515625" style="25" customWidth="1"/>
    <col min="10503" max="10752" width="9.140625" style="25"/>
    <col min="10753" max="10753" width="7.7109375" style="25" customWidth="1"/>
    <col min="10754" max="10754" width="75.7109375" style="25" customWidth="1"/>
    <col min="10755" max="10755" width="5.42578125" style="25" customWidth="1"/>
    <col min="10756" max="10756" width="10" style="25" customWidth="1"/>
    <col min="10757" max="10757" width="13.140625" style="25" customWidth="1"/>
    <col min="10758" max="10758" width="18.28515625" style="25" customWidth="1"/>
    <col min="10759" max="11008" width="9.140625" style="25"/>
    <col min="11009" max="11009" width="7.7109375" style="25" customWidth="1"/>
    <col min="11010" max="11010" width="75.7109375" style="25" customWidth="1"/>
    <col min="11011" max="11011" width="5.42578125" style="25" customWidth="1"/>
    <col min="11012" max="11012" width="10" style="25" customWidth="1"/>
    <col min="11013" max="11013" width="13.140625" style="25" customWidth="1"/>
    <col min="11014" max="11014" width="18.28515625" style="25" customWidth="1"/>
    <col min="11015" max="11264" width="9.140625" style="25"/>
    <col min="11265" max="11265" width="7.7109375" style="25" customWidth="1"/>
    <col min="11266" max="11266" width="75.7109375" style="25" customWidth="1"/>
    <col min="11267" max="11267" width="5.42578125" style="25" customWidth="1"/>
    <col min="11268" max="11268" width="10" style="25" customWidth="1"/>
    <col min="11269" max="11269" width="13.140625" style="25" customWidth="1"/>
    <col min="11270" max="11270" width="18.28515625" style="25" customWidth="1"/>
    <col min="11271" max="11520" width="9.140625" style="25"/>
    <col min="11521" max="11521" width="7.7109375" style="25" customWidth="1"/>
    <col min="11522" max="11522" width="75.7109375" style="25" customWidth="1"/>
    <col min="11523" max="11523" width="5.42578125" style="25" customWidth="1"/>
    <col min="11524" max="11524" width="10" style="25" customWidth="1"/>
    <col min="11525" max="11525" width="13.140625" style="25" customWidth="1"/>
    <col min="11526" max="11526" width="18.28515625" style="25" customWidth="1"/>
    <col min="11527" max="11776" width="9.140625" style="25"/>
    <col min="11777" max="11777" width="7.7109375" style="25" customWidth="1"/>
    <col min="11778" max="11778" width="75.7109375" style="25" customWidth="1"/>
    <col min="11779" max="11779" width="5.42578125" style="25" customWidth="1"/>
    <col min="11780" max="11780" width="10" style="25" customWidth="1"/>
    <col min="11781" max="11781" width="13.140625" style="25" customWidth="1"/>
    <col min="11782" max="11782" width="18.28515625" style="25" customWidth="1"/>
    <col min="11783" max="12032" width="9.140625" style="25"/>
    <col min="12033" max="12033" width="7.7109375" style="25" customWidth="1"/>
    <col min="12034" max="12034" width="75.7109375" style="25" customWidth="1"/>
    <col min="12035" max="12035" width="5.42578125" style="25" customWidth="1"/>
    <col min="12036" max="12036" width="10" style="25" customWidth="1"/>
    <col min="12037" max="12037" width="13.140625" style="25" customWidth="1"/>
    <col min="12038" max="12038" width="18.28515625" style="25" customWidth="1"/>
    <col min="12039" max="12288" width="9.140625" style="25"/>
    <col min="12289" max="12289" width="7.7109375" style="25" customWidth="1"/>
    <col min="12290" max="12290" width="75.7109375" style="25" customWidth="1"/>
    <col min="12291" max="12291" width="5.42578125" style="25" customWidth="1"/>
    <col min="12292" max="12292" width="10" style="25" customWidth="1"/>
    <col min="12293" max="12293" width="13.140625" style="25" customWidth="1"/>
    <col min="12294" max="12294" width="18.28515625" style="25" customWidth="1"/>
    <col min="12295" max="12544" width="9.140625" style="25"/>
    <col min="12545" max="12545" width="7.7109375" style="25" customWidth="1"/>
    <col min="12546" max="12546" width="75.7109375" style="25" customWidth="1"/>
    <col min="12547" max="12547" width="5.42578125" style="25" customWidth="1"/>
    <col min="12548" max="12548" width="10" style="25" customWidth="1"/>
    <col min="12549" max="12549" width="13.140625" style="25" customWidth="1"/>
    <col min="12550" max="12550" width="18.28515625" style="25" customWidth="1"/>
    <col min="12551" max="12800" width="9.140625" style="25"/>
    <col min="12801" max="12801" width="7.7109375" style="25" customWidth="1"/>
    <col min="12802" max="12802" width="75.7109375" style="25" customWidth="1"/>
    <col min="12803" max="12803" width="5.42578125" style="25" customWidth="1"/>
    <col min="12804" max="12804" width="10" style="25" customWidth="1"/>
    <col min="12805" max="12805" width="13.140625" style="25" customWidth="1"/>
    <col min="12806" max="12806" width="18.28515625" style="25" customWidth="1"/>
    <col min="12807" max="13056" width="9.140625" style="25"/>
    <col min="13057" max="13057" width="7.7109375" style="25" customWidth="1"/>
    <col min="13058" max="13058" width="75.7109375" style="25" customWidth="1"/>
    <col min="13059" max="13059" width="5.42578125" style="25" customWidth="1"/>
    <col min="13060" max="13060" width="10" style="25" customWidth="1"/>
    <col min="13061" max="13061" width="13.140625" style="25" customWidth="1"/>
    <col min="13062" max="13062" width="18.28515625" style="25" customWidth="1"/>
    <col min="13063" max="13312" width="9.140625" style="25"/>
    <col min="13313" max="13313" width="7.7109375" style="25" customWidth="1"/>
    <col min="13314" max="13314" width="75.7109375" style="25" customWidth="1"/>
    <col min="13315" max="13315" width="5.42578125" style="25" customWidth="1"/>
    <col min="13316" max="13316" width="10" style="25" customWidth="1"/>
    <col min="13317" max="13317" width="13.140625" style="25" customWidth="1"/>
    <col min="13318" max="13318" width="18.28515625" style="25" customWidth="1"/>
    <col min="13319" max="13568" width="9.140625" style="25"/>
    <col min="13569" max="13569" width="7.7109375" style="25" customWidth="1"/>
    <col min="13570" max="13570" width="75.7109375" style="25" customWidth="1"/>
    <col min="13571" max="13571" width="5.42578125" style="25" customWidth="1"/>
    <col min="13572" max="13572" width="10" style="25" customWidth="1"/>
    <col min="13573" max="13573" width="13.140625" style="25" customWidth="1"/>
    <col min="13574" max="13574" width="18.28515625" style="25" customWidth="1"/>
    <col min="13575" max="13824" width="9.140625" style="25"/>
    <col min="13825" max="13825" width="7.7109375" style="25" customWidth="1"/>
    <col min="13826" max="13826" width="75.7109375" style="25" customWidth="1"/>
    <col min="13827" max="13827" width="5.42578125" style="25" customWidth="1"/>
    <col min="13828" max="13828" width="10" style="25" customWidth="1"/>
    <col min="13829" max="13829" width="13.140625" style="25" customWidth="1"/>
    <col min="13830" max="13830" width="18.28515625" style="25" customWidth="1"/>
    <col min="13831" max="14080" width="9.140625" style="25"/>
    <col min="14081" max="14081" width="7.7109375" style="25" customWidth="1"/>
    <col min="14082" max="14082" width="75.7109375" style="25" customWidth="1"/>
    <col min="14083" max="14083" width="5.42578125" style="25" customWidth="1"/>
    <col min="14084" max="14084" width="10" style="25" customWidth="1"/>
    <col min="14085" max="14085" width="13.140625" style="25" customWidth="1"/>
    <col min="14086" max="14086" width="18.28515625" style="25" customWidth="1"/>
    <col min="14087" max="14336" width="9.140625" style="25"/>
    <col min="14337" max="14337" width="7.7109375" style="25" customWidth="1"/>
    <col min="14338" max="14338" width="75.7109375" style="25" customWidth="1"/>
    <col min="14339" max="14339" width="5.42578125" style="25" customWidth="1"/>
    <col min="14340" max="14340" width="10" style="25" customWidth="1"/>
    <col min="14341" max="14341" width="13.140625" style="25" customWidth="1"/>
    <col min="14342" max="14342" width="18.28515625" style="25" customWidth="1"/>
    <col min="14343" max="14592" width="9.140625" style="25"/>
    <col min="14593" max="14593" width="7.7109375" style="25" customWidth="1"/>
    <col min="14594" max="14594" width="75.7109375" style="25" customWidth="1"/>
    <col min="14595" max="14595" width="5.42578125" style="25" customWidth="1"/>
    <col min="14596" max="14596" width="10" style="25" customWidth="1"/>
    <col min="14597" max="14597" width="13.140625" style="25" customWidth="1"/>
    <col min="14598" max="14598" width="18.28515625" style="25" customWidth="1"/>
    <col min="14599" max="14848" width="9.140625" style="25"/>
    <col min="14849" max="14849" width="7.7109375" style="25" customWidth="1"/>
    <col min="14850" max="14850" width="75.7109375" style="25" customWidth="1"/>
    <col min="14851" max="14851" width="5.42578125" style="25" customWidth="1"/>
    <col min="14852" max="14852" width="10" style="25" customWidth="1"/>
    <col min="14853" max="14853" width="13.140625" style="25" customWidth="1"/>
    <col min="14854" max="14854" width="18.28515625" style="25" customWidth="1"/>
    <col min="14855" max="15104" width="9.140625" style="25"/>
    <col min="15105" max="15105" width="7.7109375" style="25" customWidth="1"/>
    <col min="15106" max="15106" width="75.7109375" style="25" customWidth="1"/>
    <col min="15107" max="15107" width="5.42578125" style="25" customWidth="1"/>
    <col min="15108" max="15108" width="10" style="25" customWidth="1"/>
    <col min="15109" max="15109" width="13.140625" style="25" customWidth="1"/>
    <col min="15110" max="15110" width="18.28515625" style="25" customWidth="1"/>
    <col min="15111" max="15360" width="9.140625" style="25"/>
    <col min="15361" max="15361" width="7.7109375" style="25" customWidth="1"/>
    <col min="15362" max="15362" width="75.7109375" style="25" customWidth="1"/>
    <col min="15363" max="15363" width="5.42578125" style="25" customWidth="1"/>
    <col min="15364" max="15364" width="10" style="25" customWidth="1"/>
    <col min="15365" max="15365" width="13.140625" style="25" customWidth="1"/>
    <col min="15366" max="15366" width="18.28515625" style="25" customWidth="1"/>
    <col min="15367" max="15616" width="9.140625" style="25"/>
    <col min="15617" max="15617" width="7.7109375" style="25" customWidth="1"/>
    <col min="15618" max="15618" width="75.7109375" style="25" customWidth="1"/>
    <col min="15619" max="15619" width="5.42578125" style="25" customWidth="1"/>
    <col min="15620" max="15620" width="10" style="25" customWidth="1"/>
    <col min="15621" max="15621" width="13.140625" style="25" customWidth="1"/>
    <col min="15622" max="15622" width="18.28515625" style="25" customWidth="1"/>
    <col min="15623" max="15872" width="9.140625" style="25"/>
    <col min="15873" max="15873" width="7.7109375" style="25" customWidth="1"/>
    <col min="15874" max="15874" width="75.7109375" style="25" customWidth="1"/>
    <col min="15875" max="15875" width="5.42578125" style="25" customWidth="1"/>
    <col min="15876" max="15876" width="10" style="25" customWidth="1"/>
    <col min="15877" max="15877" width="13.140625" style="25" customWidth="1"/>
    <col min="15878" max="15878" width="18.28515625" style="25" customWidth="1"/>
    <col min="15879" max="16128" width="9.140625" style="25"/>
    <col min="16129" max="16129" width="7.7109375" style="25" customWidth="1"/>
    <col min="16130" max="16130" width="75.7109375" style="25" customWidth="1"/>
    <col min="16131" max="16131" width="5.42578125" style="25" customWidth="1"/>
    <col min="16132" max="16132" width="10" style="25" customWidth="1"/>
    <col min="16133" max="16133" width="13.140625" style="25" customWidth="1"/>
    <col min="16134" max="16134" width="18.28515625" style="25" customWidth="1"/>
    <col min="16135" max="16384" width="9.140625" style="25"/>
  </cols>
  <sheetData>
    <row r="1" spans="1:6" s="1" customFormat="1">
      <c r="A1" s="303" t="s">
        <v>249</v>
      </c>
      <c r="B1" s="303"/>
      <c r="C1" s="303"/>
      <c r="D1" s="303"/>
      <c r="E1" s="303"/>
      <c r="F1" s="303"/>
    </row>
    <row r="2" spans="1:6" s="1" customFormat="1" ht="15.75" thickBot="1">
      <c r="A2" s="304" t="s">
        <v>108</v>
      </c>
      <c r="B2" s="304"/>
      <c r="C2" s="304"/>
      <c r="D2" s="304"/>
      <c r="E2" s="304"/>
      <c r="F2" s="304"/>
    </row>
    <row r="3" spans="1:6" s="2" customFormat="1" ht="18">
      <c r="A3" s="305"/>
      <c r="B3" s="305"/>
      <c r="C3" s="305"/>
      <c r="D3" s="305"/>
      <c r="E3" s="305"/>
      <c r="F3" s="305"/>
    </row>
    <row r="4" spans="1:6" s="2" customFormat="1" ht="18">
      <c r="A4" s="306"/>
      <c r="B4" s="306"/>
      <c r="C4" s="306"/>
      <c r="D4" s="306"/>
      <c r="E4" s="306"/>
      <c r="F4" s="306"/>
    </row>
    <row r="5" spans="1:6" s="2" customFormat="1" ht="18">
      <c r="A5" s="3"/>
      <c r="B5" s="3"/>
      <c r="C5" s="3"/>
      <c r="D5" s="3"/>
      <c r="E5" s="3"/>
      <c r="F5" s="3"/>
    </row>
    <row r="6" spans="1:6" s="2" customFormat="1" ht="18">
      <c r="A6" s="3"/>
      <c r="B6" s="3"/>
      <c r="C6" s="3"/>
      <c r="D6" s="3"/>
      <c r="E6" s="3"/>
      <c r="F6" s="3"/>
    </row>
    <row r="7" spans="1:6" s="2" customFormat="1" ht="18">
      <c r="A7" s="3"/>
      <c r="B7" s="3"/>
      <c r="C7" s="3"/>
      <c r="D7" s="3"/>
      <c r="E7" s="3"/>
      <c r="F7" s="3"/>
    </row>
    <row r="8" spans="1:6" s="2" customFormat="1" ht="18">
      <c r="A8" s="3"/>
      <c r="B8" s="3"/>
      <c r="C8" s="3"/>
      <c r="D8" s="3"/>
      <c r="E8" s="3"/>
      <c r="F8" s="3"/>
    </row>
    <row r="9" spans="1:6" s="2" customFormat="1" ht="18">
      <c r="A9" s="3"/>
      <c r="B9" s="3"/>
      <c r="C9" s="3"/>
      <c r="D9" s="3"/>
      <c r="E9" s="3"/>
      <c r="F9" s="3"/>
    </row>
    <row r="10" spans="1:6" s="2" customFormat="1" ht="18">
      <c r="A10" s="3"/>
      <c r="B10" s="3"/>
      <c r="C10" s="3"/>
      <c r="D10" s="3"/>
      <c r="E10" s="3"/>
      <c r="F10" s="3"/>
    </row>
    <row r="11" spans="1:6" s="2" customFormat="1" ht="18">
      <c r="A11" s="3"/>
      <c r="B11" s="3"/>
      <c r="C11" s="3"/>
      <c r="D11" s="3"/>
      <c r="E11" s="3"/>
      <c r="F11" s="3"/>
    </row>
    <row r="12" spans="1:6" s="5" customFormat="1" ht="16.5" thickBot="1">
      <c r="A12" s="4"/>
      <c r="B12" s="307" t="s">
        <v>4</v>
      </c>
      <c r="C12" s="307"/>
      <c r="D12" s="307"/>
      <c r="E12" s="307"/>
      <c r="F12" s="307"/>
    </row>
    <row r="13" spans="1:6" s="5" customFormat="1">
      <c r="A13" s="6"/>
      <c r="B13" s="7"/>
      <c r="C13" s="6"/>
      <c r="D13" s="8"/>
      <c r="E13" s="9"/>
      <c r="F13" s="10"/>
    </row>
    <row r="14" spans="1:6" s="5" customFormat="1">
      <c r="A14" s="6"/>
      <c r="B14" s="7"/>
      <c r="C14" s="6"/>
      <c r="D14" s="8"/>
      <c r="E14" s="9"/>
      <c r="F14" s="59"/>
    </row>
    <row r="15" spans="1:6" s="5" customFormat="1">
      <c r="A15" s="11"/>
      <c r="B15" s="12" t="s">
        <v>270</v>
      </c>
      <c r="C15" s="6"/>
      <c r="D15" s="8"/>
      <c r="E15" s="9"/>
      <c r="F15" s="69">
        <f>'G.O. RADOVI'!F272</f>
        <v>0</v>
      </c>
    </row>
    <row r="16" spans="1:6" s="5" customFormat="1">
      <c r="A16" s="11"/>
      <c r="B16" s="12"/>
      <c r="C16" s="6"/>
      <c r="D16" s="8"/>
      <c r="E16" s="9"/>
      <c r="F16" s="69"/>
    </row>
    <row r="17" spans="1:13" s="5" customFormat="1" ht="15.75" thickBot="1">
      <c r="A17" s="13"/>
      <c r="B17" s="14"/>
      <c r="C17" s="13"/>
      <c r="D17" s="15"/>
      <c r="E17" s="16"/>
      <c r="F17" s="63"/>
    </row>
    <row r="18" spans="1:13" s="5" customFormat="1">
      <c r="A18" s="6"/>
      <c r="B18" s="17" t="s">
        <v>5</v>
      </c>
      <c r="C18" s="6"/>
      <c r="D18" s="8"/>
      <c r="E18" s="9"/>
      <c r="F18" s="62">
        <f>SUM(F15:F17)</f>
        <v>0</v>
      </c>
    </row>
    <row r="19" spans="1:13" s="5" customFormat="1">
      <c r="A19" s="6"/>
      <c r="B19" s="17" t="s">
        <v>6</v>
      </c>
      <c r="C19" s="6"/>
      <c r="D19" s="8"/>
      <c r="E19" s="9"/>
      <c r="F19" s="62">
        <f>F18*0.25</f>
        <v>0</v>
      </c>
    </row>
    <row r="20" spans="1:13" s="5" customFormat="1">
      <c r="A20" s="6"/>
      <c r="B20" s="17" t="s">
        <v>7</v>
      </c>
      <c r="C20" s="6"/>
      <c r="D20" s="8"/>
      <c r="E20" s="9"/>
      <c r="F20" s="64">
        <f>F18+F19</f>
        <v>0</v>
      </c>
      <c r="L20" s="71"/>
    </row>
    <row r="21" spans="1:13" s="5" customFormat="1">
      <c r="A21" s="6"/>
      <c r="B21" s="17"/>
      <c r="C21" s="6"/>
      <c r="D21" s="8"/>
      <c r="E21" s="9"/>
      <c r="F21" s="1"/>
    </row>
    <row r="22" spans="1:13" s="5" customFormat="1">
      <c r="A22" s="6"/>
      <c r="B22" s="17"/>
      <c r="C22" s="6"/>
      <c r="D22" s="8"/>
      <c r="E22" s="9"/>
      <c r="F22" s="1"/>
      <c r="M22" s="71"/>
    </row>
    <row r="23" spans="1:13" s="5" customFormat="1">
      <c r="A23" s="6"/>
      <c r="B23" s="17"/>
      <c r="C23" s="6"/>
      <c r="D23" s="8"/>
      <c r="E23" s="9"/>
      <c r="F23" s="1"/>
    </row>
    <row r="24" spans="1:13" s="5" customFormat="1">
      <c r="A24" s="6"/>
      <c r="B24" s="17"/>
      <c r="C24" s="6"/>
      <c r="D24" s="8"/>
      <c r="E24" s="9"/>
      <c r="F24" s="1"/>
      <c r="M24" s="71"/>
    </row>
    <row r="25" spans="1:13" s="5" customFormat="1">
      <c r="A25" s="6"/>
      <c r="B25" s="17"/>
      <c r="C25" s="6"/>
      <c r="D25" s="8"/>
      <c r="E25" s="9"/>
      <c r="F25" s="1"/>
    </row>
    <row r="26" spans="1:13" s="5" customFormat="1">
      <c r="A26" s="19"/>
      <c r="B26" s="20"/>
      <c r="C26" s="21"/>
      <c r="D26" s="22"/>
      <c r="E26" s="23"/>
      <c r="F26" s="24"/>
    </row>
    <row r="27" spans="1:13" s="5" customFormat="1">
      <c r="A27" s="19"/>
      <c r="B27" s="20"/>
      <c r="C27" s="21"/>
      <c r="D27" s="22"/>
      <c r="E27" s="23"/>
      <c r="F27" s="24"/>
    </row>
    <row r="28" spans="1:13" s="5" customFormat="1">
      <c r="A28" s="19"/>
      <c r="B28" s="20"/>
      <c r="C28" s="21"/>
      <c r="D28" s="22"/>
      <c r="E28" s="23"/>
      <c r="F28" s="24"/>
    </row>
    <row r="29" spans="1:13" s="5" customFormat="1">
      <c r="A29" s="19"/>
      <c r="B29" s="20"/>
      <c r="C29" s="21"/>
      <c r="D29" s="22"/>
      <c r="E29" s="23"/>
      <c r="F29" s="24"/>
    </row>
    <row r="30" spans="1:13" s="5" customFormat="1">
      <c r="A30" s="19"/>
      <c r="B30" s="20"/>
      <c r="C30" s="21"/>
      <c r="D30" s="22"/>
      <c r="E30" s="23"/>
      <c r="F30" s="24"/>
    </row>
    <row r="31" spans="1:13" s="5" customFormat="1">
      <c r="A31" s="19"/>
      <c r="B31" s="20"/>
      <c r="C31" s="21"/>
      <c r="D31" s="22"/>
      <c r="E31" s="23"/>
      <c r="F31" s="24"/>
    </row>
    <row r="32" spans="1:13" s="5" customFormat="1">
      <c r="A32" s="19"/>
      <c r="B32" s="20"/>
      <c r="C32" s="21"/>
      <c r="D32" s="22"/>
      <c r="E32" s="23"/>
      <c r="F32" s="24"/>
    </row>
    <row r="33" spans="1:6" s="5" customFormat="1">
      <c r="A33" s="19"/>
      <c r="B33" s="20"/>
      <c r="C33" s="21"/>
      <c r="D33" s="22"/>
      <c r="E33" s="23"/>
      <c r="F33" s="24"/>
    </row>
    <row r="34" spans="1:6" s="5" customFormat="1">
      <c r="A34" s="19"/>
      <c r="B34" s="20"/>
      <c r="C34" s="21"/>
      <c r="D34" s="22"/>
      <c r="E34" s="23"/>
      <c r="F34" s="24"/>
    </row>
    <row r="35" spans="1:6" s="5" customFormat="1">
      <c r="A35" s="19"/>
      <c r="B35" s="20"/>
      <c r="C35" s="21"/>
      <c r="D35" s="22"/>
      <c r="E35" s="23"/>
      <c r="F35" s="24"/>
    </row>
    <row r="36" spans="1:6" s="5" customFormat="1">
      <c r="A36" s="19"/>
      <c r="B36" s="20"/>
      <c r="C36" s="21"/>
      <c r="D36" s="22"/>
      <c r="E36" s="23"/>
      <c r="F36" s="24"/>
    </row>
    <row r="37" spans="1:6" s="5" customFormat="1">
      <c r="A37" s="19"/>
      <c r="B37" s="20"/>
      <c r="C37" s="21"/>
      <c r="D37" s="22"/>
      <c r="E37" s="23"/>
      <c r="F37" s="24"/>
    </row>
    <row r="38" spans="1:6" s="5" customFormat="1">
      <c r="A38" s="19"/>
      <c r="B38" s="20"/>
      <c r="C38" s="21"/>
      <c r="D38" s="22"/>
      <c r="E38" s="23"/>
      <c r="F38" s="24"/>
    </row>
    <row r="39" spans="1:6" s="5" customFormat="1">
      <c r="A39" s="19"/>
      <c r="B39" s="20"/>
      <c r="C39" s="21"/>
      <c r="D39" s="22"/>
      <c r="E39" s="23"/>
      <c r="F39" s="24"/>
    </row>
    <row r="40" spans="1:6" s="5" customFormat="1">
      <c r="A40" s="19"/>
      <c r="B40" s="20"/>
      <c r="C40" s="21"/>
      <c r="D40" s="22"/>
      <c r="E40" s="23"/>
      <c r="F40" s="24"/>
    </row>
    <row r="41" spans="1:6" s="5" customFormat="1">
      <c r="A41" s="19"/>
      <c r="B41" s="20"/>
      <c r="C41" s="21"/>
      <c r="D41" s="22"/>
      <c r="E41" s="23"/>
      <c r="F41" s="24"/>
    </row>
    <row r="42" spans="1:6" s="5" customFormat="1">
      <c r="A42" s="19"/>
      <c r="B42" s="20"/>
      <c r="C42" s="21"/>
      <c r="D42" s="22"/>
      <c r="E42" s="23"/>
      <c r="F42" s="24"/>
    </row>
    <row r="43" spans="1:6" s="5" customFormat="1">
      <c r="A43" s="19"/>
      <c r="B43" s="20"/>
      <c r="C43" s="21"/>
      <c r="D43" s="22"/>
      <c r="E43" s="23"/>
      <c r="F43" s="24"/>
    </row>
    <row r="44" spans="1:6" s="5" customFormat="1">
      <c r="A44" s="19"/>
      <c r="B44" s="20"/>
      <c r="C44" s="21"/>
      <c r="D44" s="22"/>
      <c r="E44" s="23"/>
      <c r="F44" s="24"/>
    </row>
    <row r="45" spans="1:6" s="5" customFormat="1">
      <c r="A45" s="19"/>
      <c r="B45" s="20"/>
      <c r="C45" s="21"/>
      <c r="D45" s="22"/>
      <c r="E45" s="23"/>
      <c r="F45" s="24"/>
    </row>
    <row r="46" spans="1:6" s="5" customFormat="1">
      <c r="A46" s="19"/>
      <c r="B46" s="20"/>
      <c r="C46" s="21"/>
      <c r="D46" s="22"/>
      <c r="E46" s="23"/>
      <c r="F46" s="24"/>
    </row>
    <row r="47" spans="1:6" s="5" customFormat="1">
      <c r="A47" s="19"/>
      <c r="B47" s="20"/>
      <c r="C47" s="21"/>
      <c r="D47" s="22"/>
      <c r="E47" s="23"/>
      <c r="F47" s="24"/>
    </row>
    <row r="48" spans="1:6" s="5" customFormat="1">
      <c r="A48" s="19"/>
      <c r="B48" s="20"/>
      <c r="C48" s="21"/>
      <c r="D48" s="22"/>
      <c r="E48" s="23"/>
      <c r="F48" s="24"/>
    </row>
    <row r="49" spans="1:6" s="5" customFormat="1">
      <c r="A49" s="19"/>
      <c r="B49" s="20"/>
      <c r="C49" s="21"/>
      <c r="D49" s="22"/>
      <c r="E49" s="23"/>
      <c r="F49" s="24"/>
    </row>
    <row r="50" spans="1:6" s="5" customFormat="1">
      <c r="A50" s="19"/>
      <c r="B50" s="20"/>
      <c r="C50" s="21"/>
      <c r="D50" s="22"/>
      <c r="E50" s="23"/>
      <c r="F50" s="24"/>
    </row>
    <row r="51" spans="1:6" s="5" customFormat="1">
      <c r="A51" s="19"/>
      <c r="B51" s="20"/>
      <c r="C51" s="21"/>
      <c r="D51" s="22"/>
      <c r="E51" s="23"/>
      <c r="F51" s="24"/>
    </row>
    <row r="52" spans="1:6" s="5" customFormat="1">
      <c r="A52" s="19"/>
      <c r="B52" s="20"/>
      <c r="C52" s="21"/>
      <c r="D52" s="22"/>
      <c r="E52" s="23"/>
      <c r="F52" s="24"/>
    </row>
    <row r="53" spans="1:6" s="5" customFormat="1">
      <c r="A53" s="19"/>
      <c r="B53" s="20"/>
      <c r="C53" s="21"/>
      <c r="D53" s="22"/>
      <c r="E53" s="23"/>
      <c r="F53" s="24"/>
    </row>
    <row r="54" spans="1:6" s="5" customFormat="1">
      <c r="A54" s="19"/>
      <c r="B54" s="20"/>
      <c r="C54" s="21"/>
      <c r="D54" s="22"/>
      <c r="E54" s="23"/>
      <c r="F54" s="24"/>
    </row>
    <row r="55" spans="1:6" s="5" customFormat="1">
      <c r="A55" s="19"/>
      <c r="B55" s="20"/>
      <c r="C55" s="21"/>
      <c r="D55" s="22"/>
      <c r="E55" s="23"/>
      <c r="F55" s="24"/>
    </row>
    <row r="56" spans="1:6" s="5" customFormat="1">
      <c r="A56" s="19"/>
      <c r="B56" s="20"/>
      <c r="C56" s="21"/>
      <c r="D56" s="22"/>
      <c r="E56" s="23"/>
      <c r="F56" s="24"/>
    </row>
    <row r="57" spans="1:6" s="5" customFormat="1">
      <c r="A57" s="19"/>
      <c r="B57" s="20"/>
      <c r="C57" s="21"/>
      <c r="D57" s="22"/>
      <c r="E57" s="23"/>
      <c r="F57" s="24"/>
    </row>
    <row r="58" spans="1:6" s="5" customFormat="1">
      <c r="A58" s="19"/>
      <c r="B58" s="20"/>
      <c r="C58" s="21"/>
      <c r="D58" s="22"/>
      <c r="E58" s="23"/>
      <c r="F58" s="24"/>
    </row>
    <row r="59" spans="1:6" s="5" customFormat="1">
      <c r="A59" s="19"/>
      <c r="B59" s="20"/>
      <c r="C59" s="21"/>
      <c r="D59" s="22"/>
      <c r="E59" s="23"/>
      <c r="F59" s="24"/>
    </row>
    <row r="60" spans="1:6" s="5" customFormat="1">
      <c r="A60" s="19"/>
      <c r="B60" s="20"/>
      <c r="C60" s="21"/>
      <c r="D60" s="22"/>
      <c r="E60" s="23"/>
      <c r="F60" s="24"/>
    </row>
    <row r="61" spans="1:6" s="5" customFormat="1">
      <c r="A61" s="19"/>
      <c r="B61" s="20"/>
      <c r="C61" s="21"/>
      <c r="D61" s="22"/>
      <c r="E61" s="23"/>
      <c r="F61" s="24"/>
    </row>
    <row r="62" spans="1:6" s="5" customFormat="1">
      <c r="A62" s="19"/>
      <c r="B62" s="20"/>
      <c r="C62" s="21"/>
      <c r="D62" s="22"/>
      <c r="E62" s="23"/>
      <c r="F62" s="24"/>
    </row>
    <row r="63" spans="1:6" s="5" customFormat="1">
      <c r="A63" s="19"/>
      <c r="B63" s="20"/>
      <c r="C63" s="21"/>
      <c r="D63" s="22"/>
      <c r="E63" s="23"/>
      <c r="F63" s="24"/>
    </row>
    <row r="64" spans="1:6" s="5" customFormat="1">
      <c r="A64" s="19"/>
      <c r="B64" s="20"/>
      <c r="C64" s="21"/>
      <c r="D64" s="22"/>
      <c r="E64" s="23"/>
      <c r="F64" s="24"/>
    </row>
    <row r="65" spans="1:6" s="5" customFormat="1">
      <c r="A65" s="19"/>
      <c r="B65" s="20"/>
      <c r="C65" s="21"/>
      <c r="D65" s="22"/>
      <c r="E65" s="23"/>
      <c r="F65" s="24"/>
    </row>
    <row r="66" spans="1:6" s="5" customFormat="1">
      <c r="A66" s="19"/>
      <c r="B66" s="20"/>
      <c r="C66" s="21"/>
      <c r="D66" s="22"/>
      <c r="E66" s="23"/>
      <c r="F66" s="24"/>
    </row>
    <row r="67" spans="1:6" s="5" customFormat="1">
      <c r="A67" s="19"/>
      <c r="B67" s="20"/>
      <c r="C67" s="21"/>
      <c r="D67" s="22"/>
      <c r="E67" s="23"/>
      <c r="F67" s="24"/>
    </row>
    <row r="68" spans="1:6" s="5" customFormat="1">
      <c r="A68" s="19"/>
      <c r="B68" s="20"/>
      <c r="C68" s="21"/>
      <c r="D68" s="22"/>
      <c r="E68" s="23"/>
      <c r="F68" s="24"/>
    </row>
    <row r="69" spans="1:6" s="5" customFormat="1">
      <c r="A69" s="19"/>
      <c r="B69" s="20"/>
      <c r="C69" s="21"/>
      <c r="D69" s="22"/>
      <c r="E69" s="23"/>
      <c r="F69" s="24"/>
    </row>
    <row r="70" spans="1:6" s="5" customFormat="1">
      <c r="A70" s="19"/>
      <c r="B70" s="20"/>
      <c r="C70" s="21"/>
      <c r="D70" s="22"/>
      <c r="E70" s="23"/>
      <c r="F70" s="24"/>
    </row>
    <row r="71" spans="1:6" s="5" customFormat="1">
      <c r="A71" s="19"/>
      <c r="B71" s="20"/>
      <c r="C71" s="21"/>
      <c r="D71" s="22"/>
      <c r="E71" s="23"/>
      <c r="F71" s="24"/>
    </row>
    <row r="72" spans="1:6" s="5" customFormat="1">
      <c r="A72" s="19"/>
      <c r="B72" s="20"/>
      <c r="C72" s="21"/>
      <c r="D72" s="22"/>
      <c r="E72" s="23"/>
      <c r="F72" s="24"/>
    </row>
    <row r="73" spans="1:6" s="5" customFormat="1">
      <c r="A73" s="19"/>
      <c r="B73" s="20"/>
      <c r="C73" s="21"/>
      <c r="D73" s="22"/>
      <c r="E73" s="23"/>
      <c r="F73" s="24"/>
    </row>
    <row r="74" spans="1:6" s="5" customFormat="1">
      <c r="A74" s="19"/>
      <c r="B74" s="20"/>
      <c r="C74" s="21"/>
      <c r="D74" s="22"/>
      <c r="E74" s="23"/>
      <c r="F74" s="24"/>
    </row>
    <row r="75" spans="1:6" s="5" customFormat="1">
      <c r="A75" s="19"/>
      <c r="B75" s="20"/>
      <c r="C75" s="21"/>
      <c r="D75" s="22"/>
      <c r="E75" s="23"/>
      <c r="F75" s="24"/>
    </row>
    <row r="76" spans="1:6" s="5" customFormat="1">
      <c r="A76" s="19"/>
      <c r="B76" s="20"/>
      <c r="C76" s="21"/>
      <c r="D76" s="22"/>
      <c r="E76" s="23"/>
      <c r="F76" s="24"/>
    </row>
    <row r="77" spans="1:6" s="5" customFormat="1">
      <c r="A77" s="19"/>
      <c r="B77" s="20"/>
      <c r="C77" s="21"/>
      <c r="D77" s="22"/>
      <c r="E77" s="23"/>
      <c r="F77" s="24"/>
    </row>
    <row r="78" spans="1:6" s="5" customFormat="1">
      <c r="A78" s="19"/>
      <c r="B78" s="20"/>
      <c r="C78" s="21"/>
      <c r="D78" s="22"/>
      <c r="E78" s="23"/>
      <c r="F78" s="24"/>
    </row>
    <row r="79" spans="1:6" s="5" customFormat="1">
      <c r="A79" s="19"/>
      <c r="B79" s="20"/>
      <c r="C79" s="21"/>
      <c r="D79" s="22"/>
      <c r="E79" s="23"/>
      <c r="F79" s="24"/>
    </row>
    <row r="80" spans="1:6" s="5" customFormat="1">
      <c r="A80" s="19"/>
      <c r="B80" s="20"/>
      <c r="C80" s="21"/>
      <c r="D80" s="22"/>
      <c r="E80" s="23"/>
      <c r="F80" s="24"/>
    </row>
    <row r="81" spans="1:6" s="5" customFormat="1">
      <c r="A81" s="19"/>
      <c r="B81" s="20"/>
      <c r="C81" s="21"/>
      <c r="D81" s="22"/>
      <c r="E81" s="23"/>
      <c r="F81" s="24"/>
    </row>
    <row r="82" spans="1:6" s="5" customFormat="1">
      <c r="A82" s="19"/>
      <c r="B82" s="20"/>
      <c r="C82" s="21"/>
      <c r="D82" s="22"/>
      <c r="E82" s="23"/>
      <c r="F82" s="24"/>
    </row>
    <row r="83" spans="1:6" s="5" customFormat="1">
      <c r="A83" s="19"/>
      <c r="B83" s="20"/>
      <c r="C83" s="21"/>
      <c r="D83" s="22"/>
      <c r="E83" s="23"/>
      <c r="F83" s="24"/>
    </row>
    <row r="84" spans="1:6" s="5" customFormat="1">
      <c r="A84" s="19"/>
      <c r="B84" s="20"/>
      <c r="C84" s="21"/>
      <c r="D84" s="22"/>
      <c r="E84" s="23"/>
      <c r="F84" s="24"/>
    </row>
    <row r="85" spans="1:6" s="5" customFormat="1">
      <c r="A85" s="19"/>
      <c r="B85" s="20"/>
      <c r="C85" s="21"/>
      <c r="D85" s="22"/>
      <c r="E85" s="23"/>
      <c r="F85" s="24"/>
    </row>
    <row r="86" spans="1:6" s="5" customFormat="1">
      <c r="A86" s="19"/>
      <c r="B86" s="20"/>
      <c r="C86" s="21"/>
      <c r="D86" s="22"/>
      <c r="E86" s="23"/>
      <c r="F86" s="24"/>
    </row>
    <row r="87" spans="1:6" s="5" customFormat="1">
      <c r="A87" s="19"/>
      <c r="B87" s="20"/>
      <c r="C87" s="21"/>
      <c r="D87" s="22"/>
      <c r="E87" s="23"/>
      <c r="F87" s="24"/>
    </row>
    <row r="88" spans="1:6" s="5" customFormat="1">
      <c r="A88" s="19"/>
      <c r="B88" s="20"/>
      <c r="C88" s="21"/>
      <c r="D88" s="22"/>
      <c r="E88" s="23"/>
      <c r="F88" s="24"/>
    </row>
    <row r="89" spans="1:6" s="5" customFormat="1">
      <c r="A89" s="19"/>
      <c r="B89" s="20"/>
      <c r="C89" s="21"/>
      <c r="D89" s="22"/>
      <c r="E89" s="23"/>
      <c r="F89" s="24"/>
    </row>
    <row r="90" spans="1:6" s="5" customFormat="1">
      <c r="A90" s="19"/>
      <c r="B90" s="20"/>
      <c r="C90" s="21"/>
      <c r="D90" s="22"/>
      <c r="E90" s="23"/>
      <c r="F90" s="24"/>
    </row>
    <row r="91" spans="1:6" s="5" customFormat="1">
      <c r="A91" s="19"/>
      <c r="B91" s="20"/>
      <c r="C91" s="21"/>
      <c r="D91" s="22"/>
      <c r="E91" s="23"/>
      <c r="F91" s="24"/>
    </row>
    <row r="92" spans="1:6" s="5" customFormat="1">
      <c r="A92" s="19"/>
      <c r="B92" s="20"/>
      <c r="C92" s="21"/>
      <c r="D92" s="22"/>
      <c r="E92" s="23"/>
      <c r="F92" s="24"/>
    </row>
    <row r="93" spans="1:6" s="5" customFormat="1">
      <c r="A93" s="19"/>
      <c r="B93" s="20"/>
      <c r="C93" s="21"/>
      <c r="D93" s="22"/>
      <c r="E93" s="23"/>
      <c r="F93" s="24"/>
    </row>
    <row r="94" spans="1:6" s="5" customFormat="1">
      <c r="A94" s="19"/>
      <c r="B94" s="20"/>
      <c r="C94" s="21"/>
      <c r="D94" s="22"/>
      <c r="E94" s="23"/>
      <c r="F94" s="24"/>
    </row>
    <row r="95" spans="1:6" s="5" customFormat="1">
      <c r="A95" s="19"/>
      <c r="B95" s="20"/>
      <c r="C95" s="21"/>
      <c r="D95" s="22"/>
      <c r="E95" s="23"/>
      <c r="F95" s="24"/>
    </row>
    <row r="96" spans="1:6" s="5" customFormat="1">
      <c r="A96" s="19"/>
      <c r="B96" s="20"/>
      <c r="C96" s="21"/>
      <c r="D96" s="22"/>
      <c r="E96" s="23"/>
      <c r="F96" s="24"/>
    </row>
    <row r="97" spans="1:6" s="5" customFormat="1">
      <c r="A97" s="19"/>
      <c r="B97" s="20"/>
      <c r="C97" s="21"/>
      <c r="D97" s="22"/>
      <c r="E97" s="23"/>
      <c r="F97" s="24"/>
    </row>
    <row r="98" spans="1:6" s="5" customFormat="1">
      <c r="A98" s="19"/>
      <c r="B98" s="20"/>
      <c r="C98" s="21"/>
      <c r="D98" s="22"/>
      <c r="E98" s="23"/>
      <c r="F98" s="24"/>
    </row>
    <row r="99" spans="1:6" s="5" customFormat="1">
      <c r="A99" s="19"/>
      <c r="B99" s="20"/>
      <c r="C99" s="21"/>
      <c r="D99" s="22"/>
      <c r="E99" s="23"/>
      <c r="F99" s="24"/>
    </row>
    <row r="100" spans="1:6" s="5" customFormat="1">
      <c r="A100" s="19"/>
      <c r="B100" s="20"/>
      <c r="C100" s="21"/>
      <c r="D100" s="22"/>
      <c r="E100" s="23"/>
      <c r="F100" s="24"/>
    </row>
    <row r="101" spans="1:6" s="5" customFormat="1">
      <c r="A101" s="19"/>
      <c r="B101" s="20"/>
      <c r="C101" s="21"/>
      <c r="D101" s="22"/>
      <c r="E101" s="23"/>
      <c r="F101" s="24"/>
    </row>
    <row r="102" spans="1:6" s="5" customFormat="1">
      <c r="A102" s="19"/>
      <c r="B102" s="20"/>
      <c r="C102" s="21"/>
      <c r="D102" s="22"/>
      <c r="E102" s="23"/>
      <c r="F102" s="24"/>
    </row>
    <row r="103" spans="1:6" s="5" customFormat="1">
      <c r="A103" s="19"/>
      <c r="B103" s="20"/>
      <c r="C103" s="21"/>
      <c r="D103" s="22"/>
      <c r="E103" s="23"/>
      <c r="F103" s="24"/>
    </row>
    <row r="104" spans="1:6" s="5" customFormat="1">
      <c r="A104" s="19"/>
      <c r="B104" s="20"/>
      <c r="C104" s="21"/>
      <c r="D104" s="22"/>
      <c r="E104" s="23"/>
      <c r="F104" s="24"/>
    </row>
    <row r="105" spans="1:6" s="5" customFormat="1">
      <c r="A105" s="19"/>
      <c r="B105" s="20"/>
      <c r="C105" s="21"/>
      <c r="D105" s="22"/>
      <c r="E105" s="23"/>
      <c r="F105" s="24"/>
    </row>
    <row r="106" spans="1:6" s="5" customFormat="1">
      <c r="A106" s="19"/>
      <c r="B106" s="20"/>
      <c r="C106" s="21"/>
      <c r="D106" s="22"/>
      <c r="E106" s="23"/>
      <c r="F106" s="24"/>
    </row>
    <row r="107" spans="1:6" s="5" customFormat="1">
      <c r="A107" s="19"/>
      <c r="B107" s="20"/>
      <c r="C107" s="21"/>
      <c r="D107" s="22"/>
      <c r="E107" s="23"/>
      <c r="F107" s="24"/>
    </row>
  </sheetData>
  <sheetProtection algorithmName="SHA-512" hashValue="gDjQ44SWJ2r2d1Wg4SG78THUOZhWwNaS+DEMRyMX+Mos6inayDKmVVUpAOUMMCeVJrEmLxLT7KIYzzB31v1YXQ==" saltValue="D/amqz32nccMIIy1TDYKgg==" spinCount="100000" sheet="1" formatCells="0" formatColumns="0"/>
  <mergeCells count="4">
    <mergeCell ref="A1:F1"/>
    <mergeCell ref="A2:F2"/>
    <mergeCell ref="A3:F4"/>
    <mergeCell ref="B12:F12"/>
  </mergeCells>
  <printOptions horizontalCentered="1"/>
  <pageMargins left="0.94488188976377963" right="0.74803149606299213" top="0.59055118110236227" bottom="0.59055118110236227" header="0.51181102362204722" footer="0.51181102362204722"/>
  <pageSetup paperSize="9" scale="64" fitToHeight="0" orientation="portrait" useFirstPageNumber="1" r:id="rId1"/>
  <headerFooter alignWithMargins="0">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M120"/>
  <sheetViews>
    <sheetView showZeros="0" view="pageBreakPreview" zoomScale="130" zoomScaleNormal="130" zoomScaleSheetLayoutView="130" zoomScalePageLayoutView="115" workbookViewId="0">
      <pane ySplit="1" topLeftCell="A2" activePane="bottomLeft" state="frozen"/>
      <selection pane="bottomLeft" activeCell="D10" sqref="D10"/>
    </sheetView>
  </sheetViews>
  <sheetFormatPr defaultRowHeight="15"/>
  <cols>
    <col min="1" max="1" width="7.7109375" style="228" customWidth="1"/>
    <col min="2" max="2" width="39" style="229" bestFit="1" customWidth="1"/>
    <col min="3" max="3" width="5.42578125" style="230" customWidth="1"/>
    <col min="4" max="4" width="10" style="231" customWidth="1"/>
    <col min="5" max="5" width="13.140625" style="232" customWidth="1"/>
    <col min="6" max="6" width="18.28515625" style="233" customWidth="1"/>
    <col min="7" max="11" width="9.140625" style="225"/>
    <col min="12" max="13" width="11" style="225" bestFit="1" customWidth="1"/>
    <col min="14" max="256" width="9.140625" style="225"/>
    <col min="257" max="257" width="7.7109375" style="225" customWidth="1"/>
    <col min="258" max="258" width="75.7109375" style="225" customWidth="1"/>
    <col min="259" max="259" width="5.42578125" style="225" customWidth="1"/>
    <col min="260" max="260" width="10" style="225" customWidth="1"/>
    <col min="261" max="261" width="13.140625" style="225" customWidth="1"/>
    <col min="262" max="262" width="18.28515625" style="225" customWidth="1"/>
    <col min="263" max="512" width="9.140625" style="225"/>
    <col min="513" max="513" width="7.7109375" style="225" customWidth="1"/>
    <col min="514" max="514" width="75.7109375" style="225" customWidth="1"/>
    <col min="515" max="515" width="5.42578125" style="225" customWidth="1"/>
    <col min="516" max="516" width="10" style="225" customWidth="1"/>
    <col min="517" max="517" width="13.140625" style="225" customWidth="1"/>
    <col min="518" max="518" width="18.28515625" style="225" customWidth="1"/>
    <col min="519" max="768" width="9.140625" style="225"/>
    <col min="769" max="769" width="7.7109375" style="225" customWidth="1"/>
    <col min="770" max="770" width="75.7109375" style="225" customWidth="1"/>
    <col min="771" max="771" width="5.42578125" style="225" customWidth="1"/>
    <col min="772" max="772" width="10" style="225" customWidth="1"/>
    <col min="773" max="773" width="13.140625" style="225" customWidth="1"/>
    <col min="774" max="774" width="18.28515625" style="225" customWidth="1"/>
    <col min="775" max="1024" width="9.140625" style="225"/>
    <col min="1025" max="1025" width="7.7109375" style="225" customWidth="1"/>
    <col min="1026" max="1026" width="75.7109375" style="225" customWidth="1"/>
    <col min="1027" max="1027" width="5.42578125" style="225" customWidth="1"/>
    <col min="1028" max="1028" width="10" style="225" customWidth="1"/>
    <col min="1029" max="1029" width="13.140625" style="225" customWidth="1"/>
    <col min="1030" max="1030" width="18.28515625" style="225" customWidth="1"/>
    <col min="1031" max="1280" width="9.140625" style="225"/>
    <col min="1281" max="1281" width="7.7109375" style="225" customWidth="1"/>
    <col min="1282" max="1282" width="75.7109375" style="225" customWidth="1"/>
    <col min="1283" max="1283" width="5.42578125" style="225" customWidth="1"/>
    <col min="1284" max="1284" width="10" style="225" customWidth="1"/>
    <col min="1285" max="1285" width="13.140625" style="225" customWidth="1"/>
    <col min="1286" max="1286" width="18.28515625" style="225" customWidth="1"/>
    <col min="1287" max="1536" width="9.140625" style="225"/>
    <col min="1537" max="1537" width="7.7109375" style="225" customWidth="1"/>
    <col min="1538" max="1538" width="75.7109375" style="225" customWidth="1"/>
    <col min="1539" max="1539" width="5.42578125" style="225" customWidth="1"/>
    <col min="1540" max="1540" width="10" style="225" customWidth="1"/>
    <col min="1541" max="1541" width="13.140625" style="225" customWidth="1"/>
    <col min="1542" max="1542" width="18.28515625" style="225" customWidth="1"/>
    <col min="1543" max="1792" width="9.140625" style="225"/>
    <col min="1793" max="1793" width="7.7109375" style="225" customWidth="1"/>
    <col min="1794" max="1794" width="75.7109375" style="225" customWidth="1"/>
    <col min="1795" max="1795" width="5.42578125" style="225" customWidth="1"/>
    <col min="1796" max="1796" width="10" style="225" customWidth="1"/>
    <col min="1797" max="1797" width="13.140625" style="225" customWidth="1"/>
    <col min="1798" max="1798" width="18.28515625" style="225" customWidth="1"/>
    <col min="1799" max="2048" width="9.140625" style="225"/>
    <col min="2049" max="2049" width="7.7109375" style="225" customWidth="1"/>
    <col min="2050" max="2050" width="75.7109375" style="225" customWidth="1"/>
    <col min="2051" max="2051" width="5.42578125" style="225" customWidth="1"/>
    <col min="2052" max="2052" width="10" style="225" customWidth="1"/>
    <col min="2053" max="2053" width="13.140625" style="225" customWidth="1"/>
    <col min="2054" max="2054" width="18.28515625" style="225" customWidth="1"/>
    <col min="2055" max="2304" width="9.140625" style="225"/>
    <col min="2305" max="2305" width="7.7109375" style="225" customWidth="1"/>
    <col min="2306" max="2306" width="75.7109375" style="225" customWidth="1"/>
    <col min="2307" max="2307" width="5.42578125" style="225" customWidth="1"/>
    <col min="2308" max="2308" width="10" style="225" customWidth="1"/>
    <col min="2309" max="2309" width="13.140625" style="225" customWidth="1"/>
    <col min="2310" max="2310" width="18.28515625" style="225" customWidth="1"/>
    <col min="2311" max="2560" width="9.140625" style="225"/>
    <col min="2561" max="2561" width="7.7109375" style="225" customWidth="1"/>
    <col min="2562" max="2562" width="75.7109375" style="225" customWidth="1"/>
    <col min="2563" max="2563" width="5.42578125" style="225" customWidth="1"/>
    <col min="2564" max="2564" width="10" style="225" customWidth="1"/>
    <col min="2565" max="2565" width="13.140625" style="225" customWidth="1"/>
    <col min="2566" max="2566" width="18.28515625" style="225" customWidth="1"/>
    <col min="2567" max="2816" width="9.140625" style="225"/>
    <col min="2817" max="2817" width="7.7109375" style="225" customWidth="1"/>
    <col min="2818" max="2818" width="75.7109375" style="225" customWidth="1"/>
    <col min="2819" max="2819" width="5.42578125" style="225" customWidth="1"/>
    <col min="2820" max="2820" width="10" style="225" customWidth="1"/>
    <col min="2821" max="2821" width="13.140625" style="225" customWidth="1"/>
    <col min="2822" max="2822" width="18.28515625" style="225" customWidth="1"/>
    <col min="2823" max="3072" width="9.140625" style="225"/>
    <col min="3073" max="3073" width="7.7109375" style="225" customWidth="1"/>
    <col min="3074" max="3074" width="75.7109375" style="225" customWidth="1"/>
    <col min="3075" max="3075" width="5.42578125" style="225" customWidth="1"/>
    <col min="3076" max="3076" width="10" style="225" customWidth="1"/>
    <col min="3077" max="3077" width="13.140625" style="225" customWidth="1"/>
    <col min="3078" max="3078" width="18.28515625" style="225" customWidth="1"/>
    <col min="3079" max="3328" width="9.140625" style="225"/>
    <col min="3329" max="3329" width="7.7109375" style="225" customWidth="1"/>
    <col min="3330" max="3330" width="75.7109375" style="225" customWidth="1"/>
    <col min="3331" max="3331" width="5.42578125" style="225" customWidth="1"/>
    <col min="3332" max="3332" width="10" style="225" customWidth="1"/>
    <col min="3333" max="3333" width="13.140625" style="225" customWidth="1"/>
    <col min="3334" max="3334" width="18.28515625" style="225" customWidth="1"/>
    <col min="3335" max="3584" width="9.140625" style="225"/>
    <col min="3585" max="3585" width="7.7109375" style="225" customWidth="1"/>
    <col min="3586" max="3586" width="75.7109375" style="225" customWidth="1"/>
    <col min="3587" max="3587" width="5.42578125" style="225" customWidth="1"/>
    <col min="3588" max="3588" width="10" style="225" customWidth="1"/>
    <col min="3589" max="3589" width="13.140625" style="225" customWidth="1"/>
    <col min="3590" max="3590" width="18.28515625" style="225" customWidth="1"/>
    <col min="3591" max="3840" width="9.140625" style="225"/>
    <col min="3841" max="3841" width="7.7109375" style="225" customWidth="1"/>
    <col min="3842" max="3842" width="75.7109375" style="225" customWidth="1"/>
    <col min="3843" max="3843" width="5.42578125" style="225" customWidth="1"/>
    <col min="3844" max="3844" width="10" style="225" customWidth="1"/>
    <col min="3845" max="3845" width="13.140625" style="225" customWidth="1"/>
    <col min="3846" max="3846" width="18.28515625" style="225" customWidth="1"/>
    <col min="3847" max="4096" width="9.140625" style="225"/>
    <col min="4097" max="4097" width="7.7109375" style="225" customWidth="1"/>
    <col min="4098" max="4098" width="75.7109375" style="225" customWidth="1"/>
    <col min="4099" max="4099" width="5.42578125" style="225" customWidth="1"/>
    <col min="4100" max="4100" width="10" style="225" customWidth="1"/>
    <col min="4101" max="4101" width="13.140625" style="225" customWidth="1"/>
    <col min="4102" max="4102" width="18.28515625" style="225" customWidth="1"/>
    <col min="4103" max="4352" width="9.140625" style="225"/>
    <col min="4353" max="4353" width="7.7109375" style="225" customWidth="1"/>
    <col min="4354" max="4354" width="75.7109375" style="225" customWidth="1"/>
    <col min="4355" max="4355" width="5.42578125" style="225" customWidth="1"/>
    <col min="4356" max="4356" width="10" style="225" customWidth="1"/>
    <col min="4357" max="4357" width="13.140625" style="225" customWidth="1"/>
    <col min="4358" max="4358" width="18.28515625" style="225" customWidth="1"/>
    <col min="4359" max="4608" width="9.140625" style="225"/>
    <col min="4609" max="4609" width="7.7109375" style="225" customWidth="1"/>
    <col min="4610" max="4610" width="75.7109375" style="225" customWidth="1"/>
    <col min="4611" max="4611" width="5.42578125" style="225" customWidth="1"/>
    <col min="4612" max="4612" width="10" style="225" customWidth="1"/>
    <col min="4613" max="4613" width="13.140625" style="225" customWidth="1"/>
    <col min="4614" max="4614" width="18.28515625" style="225" customWidth="1"/>
    <col min="4615" max="4864" width="9.140625" style="225"/>
    <col min="4865" max="4865" width="7.7109375" style="225" customWidth="1"/>
    <col min="4866" max="4866" width="75.7109375" style="225" customWidth="1"/>
    <col min="4867" max="4867" width="5.42578125" style="225" customWidth="1"/>
    <col min="4868" max="4868" width="10" style="225" customWidth="1"/>
    <col min="4869" max="4869" width="13.140625" style="225" customWidth="1"/>
    <col min="4870" max="4870" width="18.28515625" style="225" customWidth="1"/>
    <col min="4871" max="5120" width="9.140625" style="225"/>
    <col min="5121" max="5121" width="7.7109375" style="225" customWidth="1"/>
    <col min="5122" max="5122" width="75.7109375" style="225" customWidth="1"/>
    <col min="5123" max="5123" width="5.42578125" style="225" customWidth="1"/>
    <col min="5124" max="5124" width="10" style="225" customWidth="1"/>
    <col min="5125" max="5125" width="13.140625" style="225" customWidth="1"/>
    <col min="5126" max="5126" width="18.28515625" style="225" customWidth="1"/>
    <col min="5127" max="5376" width="9.140625" style="225"/>
    <col min="5377" max="5377" width="7.7109375" style="225" customWidth="1"/>
    <col min="5378" max="5378" width="75.7109375" style="225" customWidth="1"/>
    <col min="5379" max="5379" width="5.42578125" style="225" customWidth="1"/>
    <col min="5380" max="5380" width="10" style="225" customWidth="1"/>
    <col min="5381" max="5381" width="13.140625" style="225" customWidth="1"/>
    <col min="5382" max="5382" width="18.28515625" style="225" customWidth="1"/>
    <col min="5383" max="5632" width="9.140625" style="225"/>
    <col min="5633" max="5633" width="7.7109375" style="225" customWidth="1"/>
    <col min="5634" max="5634" width="75.7109375" style="225" customWidth="1"/>
    <col min="5635" max="5635" width="5.42578125" style="225" customWidth="1"/>
    <col min="5636" max="5636" width="10" style="225" customWidth="1"/>
    <col min="5637" max="5637" width="13.140625" style="225" customWidth="1"/>
    <col min="5638" max="5638" width="18.28515625" style="225" customWidth="1"/>
    <col min="5639" max="5888" width="9.140625" style="225"/>
    <col min="5889" max="5889" width="7.7109375" style="225" customWidth="1"/>
    <col min="5890" max="5890" width="75.7109375" style="225" customWidth="1"/>
    <col min="5891" max="5891" width="5.42578125" style="225" customWidth="1"/>
    <col min="5892" max="5892" width="10" style="225" customWidth="1"/>
    <col min="5893" max="5893" width="13.140625" style="225" customWidth="1"/>
    <col min="5894" max="5894" width="18.28515625" style="225" customWidth="1"/>
    <col min="5895" max="6144" width="9.140625" style="225"/>
    <col min="6145" max="6145" width="7.7109375" style="225" customWidth="1"/>
    <col min="6146" max="6146" width="75.7109375" style="225" customWidth="1"/>
    <col min="6147" max="6147" width="5.42578125" style="225" customWidth="1"/>
    <col min="6148" max="6148" width="10" style="225" customWidth="1"/>
    <col min="6149" max="6149" width="13.140625" style="225" customWidth="1"/>
    <col min="6150" max="6150" width="18.28515625" style="225" customWidth="1"/>
    <col min="6151" max="6400" width="9.140625" style="225"/>
    <col min="6401" max="6401" width="7.7109375" style="225" customWidth="1"/>
    <col min="6402" max="6402" width="75.7109375" style="225" customWidth="1"/>
    <col min="6403" max="6403" width="5.42578125" style="225" customWidth="1"/>
    <col min="6404" max="6404" width="10" style="225" customWidth="1"/>
    <col min="6405" max="6405" width="13.140625" style="225" customWidth="1"/>
    <col min="6406" max="6406" width="18.28515625" style="225" customWidth="1"/>
    <col min="6407" max="6656" width="9.140625" style="225"/>
    <col min="6657" max="6657" width="7.7109375" style="225" customWidth="1"/>
    <col min="6658" max="6658" width="75.7109375" style="225" customWidth="1"/>
    <col min="6659" max="6659" width="5.42578125" style="225" customWidth="1"/>
    <col min="6660" max="6660" width="10" style="225" customWidth="1"/>
    <col min="6661" max="6661" width="13.140625" style="225" customWidth="1"/>
    <col min="6662" max="6662" width="18.28515625" style="225" customWidth="1"/>
    <col min="6663" max="6912" width="9.140625" style="225"/>
    <col min="6913" max="6913" width="7.7109375" style="225" customWidth="1"/>
    <col min="6914" max="6914" width="75.7109375" style="225" customWidth="1"/>
    <col min="6915" max="6915" width="5.42578125" style="225" customWidth="1"/>
    <col min="6916" max="6916" width="10" style="225" customWidth="1"/>
    <col min="6917" max="6917" width="13.140625" style="225" customWidth="1"/>
    <col min="6918" max="6918" width="18.28515625" style="225" customWidth="1"/>
    <col min="6919" max="7168" width="9.140625" style="225"/>
    <col min="7169" max="7169" width="7.7109375" style="225" customWidth="1"/>
    <col min="7170" max="7170" width="75.7109375" style="225" customWidth="1"/>
    <col min="7171" max="7171" width="5.42578125" style="225" customWidth="1"/>
    <col min="7172" max="7172" width="10" style="225" customWidth="1"/>
    <col min="7173" max="7173" width="13.140625" style="225" customWidth="1"/>
    <col min="7174" max="7174" width="18.28515625" style="225" customWidth="1"/>
    <col min="7175" max="7424" width="9.140625" style="225"/>
    <col min="7425" max="7425" width="7.7109375" style="225" customWidth="1"/>
    <col min="7426" max="7426" width="75.7109375" style="225" customWidth="1"/>
    <col min="7427" max="7427" width="5.42578125" style="225" customWidth="1"/>
    <col min="7428" max="7428" width="10" style="225" customWidth="1"/>
    <col min="7429" max="7429" width="13.140625" style="225" customWidth="1"/>
    <col min="7430" max="7430" width="18.28515625" style="225" customWidth="1"/>
    <col min="7431" max="7680" width="9.140625" style="225"/>
    <col min="7681" max="7681" width="7.7109375" style="225" customWidth="1"/>
    <col min="7682" max="7682" width="75.7109375" style="225" customWidth="1"/>
    <col min="7683" max="7683" width="5.42578125" style="225" customWidth="1"/>
    <col min="7684" max="7684" width="10" style="225" customWidth="1"/>
    <col min="7685" max="7685" width="13.140625" style="225" customWidth="1"/>
    <col min="7686" max="7686" width="18.28515625" style="225" customWidth="1"/>
    <col min="7687" max="7936" width="9.140625" style="225"/>
    <col min="7937" max="7937" width="7.7109375" style="225" customWidth="1"/>
    <col min="7938" max="7938" width="75.7109375" style="225" customWidth="1"/>
    <col min="7939" max="7939" width="5.42578125" style="225" customWidth="1"/>
    <col min="7940" max="7940" width="10" style="225" customWidth="1"/>
    <col min="7941" max="7941" width="13.140625" style="225" customWidth="1"/>
    <col min="7942" max="7942" width="18.28515625" style="225" customWidth="1"/>
    <col min="7943" max="8192" width="9.140625" style="225"/>
    <col min="8193" max="8193" width="7.7109375" style="225" customWidth="1"/>
    <col min="8194" max="8194" width="75.7109375" style="225" customWidth="1"/>
    <col min="8195" max="8195" width="5.42578125" style="225" customWidth="1"/>
    <col min="8196" max="8196" width="10" style="225" customWidth="1"/>
    <col min="8197" max="8197" width="13.140625" style="225" customWidth="1"/>
    <col min="8198" max="8198" width="18.28515625" style="225" customWidth="1"/>
    <col min="8199" max="8448" width="9.140625" style="225"/>
    <col min="8449" max="8449" width="7.7109375" style="225" customWidth="1"/>
    <col min="8450" max="8450" width="75.7109375" style="225" customWidth="1"/>
    <col min="8451" max="8451" width="5.42578125" style="225" customWidth="1"/>
    <col min="8452" max="8452" width="10" style="225" customWidth="1"/>
    <col min="8453" max="8453" width="13.140625" style="225" customWidth="1"/>
    <col min="8454" max="8454" width="18.28515625" style="225" customWidth="1"/>
    <col min="8455" max="8704" width="9.140625" style="225"/>
    <col min="8705" max="8705" width="7.7109375" style="225" customWidth="1"/>
    <col min="8706" max="8706" width="75.7109375" style="225" customWidth="1"/>
    <col min="8707" max="8707" width="5.42578125" style="225" customWidth="1"/>
    <col min="8708" max="8708" width="10" style="225" customWidth="1"/>
    <col min="8709" max="8709" width="13.140625" style="225" customWidth="1"/>
    <col min="8710" max="8710" width="18.28515625" style="225" customWidth="1"/>
    <col min="8711" max="8960" width="9.140625" style="225"/>
    <col min="8961" max="8961" width="7.7109375" style="225" customWidth="1"/>
    <col min="8962" max="8962" width="75.7109375" style="225" customWidth="1"/>
    <col min="8963" max="8963" width="5.42578125" style="225" customWidth="1"/>
    <col min="8964" max="8964" width="10" style="225" customWidth="1"/>
    <col min="8965" max="8965" width="13.140625" style="225" customWidth="1"/>
    <col min="8966" max="8966" width="18.28515625" style="225" customWidth="1"/>
    <col min="8967" max="9216" width="9.140625" style="225"/>
    <col min="9217" max="9217" width="7.7109375" style="225" customWidth="1"/>
    <col min="9218" max="9218" width="75.7109375" style="225" customWidth="1"/>
    <col min="9219" max="9219" width="5.42578125" style="225" customWidth="1"/>
    <col min="9220" max="9220" width="10" style="225" customWidth="1"/>
    <col min="9221" max="9221" width="13.140625" style="225" customWidth="1"/>
    <col min="9222" max="9222" width="18.28515625" style="225" customWidth="1"/>
    <col min="9223" max="9472" width="9.140625" style="225"/>
    <col min="9473" max="9473" width="7.7109375" style="225" customWidth="1"/>
    <col min="9474" max="9474" width="75.7109375" style="225" customWidth="1"/>
    <col min="9475" max="9475" width="5.42578125" style="225" customWidth="1"/>
    <col min="9476" max="9476" width="10" style="225" customWidth="1"/>
    <col min="9477" max="9477" width="13.140625" style="225" customWidth="1"/>
    <col min="9478" max="9478" width="18.28515625" style="225" customWidth="1"/>
    <col min="9479" max="9728" width="9.140625" style="225"/>
    <col min="9729" max="9729" width="7.7109375" style="225" customWidth="1"/>
    <col min="9730" max="9730" width="75.7109375" style="225" customWidth="1"/>
    <col min="9731" max="9731" width="5.42578125" style="225" customWidth="1"/>
    <col min="9732" max="9732" width="10" style="225" customWidth="1"/>
    <col min="9733" max="9733" width="13.140625" style="225" customWidth="1"/>
    <col min="9734" max="9734" width="18.28515625" style="225" customWidth="1"/>
    <col min="9735" max="9984" width="9.140625" style="225"/>
    <col min="9985" max="9985" width="7.7109375" style="225" customWidth="1"/>
    <col min="9986" max="9986" width="75.7109375" style="225" customWidth="1"/>
    <col min="9987" max="9987" width="5.42578125" style="225" customWidth="1"/>
    <col min="9988" max="9988" width="10" style="225" customWidth="1"/>
    <col min="9989" max="9989" width="13.140625" style="225" customWidth="1"/>
    <col min="9990" max="9990" width="18.28515625" style="225" customWidth="1"/>
    <col min="9991" max="10240" width="9.140625" style="225"/>
    <col min="10241" max="10241" width="7.7109375" style="225" customWidth="1"/>
    <col min="10242" max="10242" width="75.7109375" style="225" customWidth="1"/>
    <col min="10243" max="10243" width="5.42578125" style="225" customWidth="1"/>
    <col min="10244" max="10244" width="10" style="225" customWidth="1"/>
    <col min="10245" max="10245" width="13.140625" style="225" customWidth="1"/>
    <col min="10246" max="10246" width="18.28515625" style="225" customWidth="1"/>
    <col min="10247" max="10496" width="9.140625" style="225"/>
    <col min="10497" max="10497" width="7.7109375" style="225" customWidth="1"/>
    <col min="10498" max="10498" width="75.7109375" style="225" customWidth="1"/>
    <col min="10499" max="10499" width="5.42578125" style="225" customWidth="1"/>
    <col min="10500" max="10500" width="10" style="225" customWidth="1"/>
    <col min="10501" max="10501" width="13.140625" style="225" customWidth="1"/>
    <col min="10502" max="10502" width="18.28515625" style="225" customWidth="1"/>
    <col min="10503" max="10752" width="9.140625" style="225"/>
    <col min="10753" max="10753" width="7.7109375" style="225" customWidth="1"/>
    <col min="10754" max="10754" width="75.7109375" style="225" customWidth="1"/>
    <col min="10755" max="10755" width="5.42578125" style="225" customWidth="1"/>
    <col min="10756" max="10756" width="10" style="225" customWidth="1"/>
    <col min="10757" max="10757" width="13.140625" style="225" customWidth="1"/>
    <col min="10758" max="10758" width="18.28515625" style="225" customWidth="1"/>
    <col min="10759" max="11008" width="9.140625" style="225"/>
    <col min="11009" max="11009" width="7.7109375" style="225" customWidth="1"/>
    <col min="11010" max="11010" width="75.7109375" style="225" customWidth="1"/>
    <col min="11011" max="11011" width="5.42578125" style="225" customWidth="1"/>
    <col min="11012" max="11012" width="10" style="225" customWidth="1"/>
    <col min="11013" max="11013" width="13.140625" style="225" customWidth="1"/>
    <col min="11014" max="11014" width="18.28515625" style="225" customWidth="1"/>
    <col min="11015" max="11264" width="9.140625" style="225"/>
    <col min="11265" max="11265" width="7.7109375" style="225" customWidth="1"/>
    <col min="11266" max="11266" width="75.7109375" style="225" customWidth="1"/>
    <col min="11267" max="11267" width="5.42578125" style="225" customWidth="1"/>
    <col min="11268" max="11268" width="10" style="225" customWidth="1"/>
    <col min="11269" max="11269" width="13.140625" style="225" customWidth="1"/>
    <col min="11270" max="11270" width="18.28515625" style="225" customWidth="1"/>
    <col min="11271" max="11520" width="9.140625" style="225"/>
    <col min="11521" max="11521" width="7.7109375" style="225" customWidth="1"/>
    <col min="11522" max="11522" width="75.7109375" style="225" customWidth="1"/>
    <col min="11523" max="11523" width="5.42578125" style="225" customWidth="1"/>
    <col min="11524" max="11524" width="10" style="225" customWidth="1"/>
    <col min="11525" max="11525" width="13.140625" style="225" customWidth="1"/>
    <col min="11526" max="11526" width="18.28515625" style="225" customWidth="1"/>
    <col min="11527" max="11776" width="9.140625" style="225"/>
    <col min="11777" max="11777" width="7.7109375" style="225" customWidth="1"/>
    <col min="11778" max="11778" width="75.7109375" style="225" customWidth="1"/>
    <col min="11779" max="11779" width="5.42578125" style="225" customWidth="1"/>
    <col min="11780" max="11780" width="10" style="225" customWidth="1"/>
    <col min="11781" max="11781" width="13.140625" style="225" customWidth="1"/>
    <col min="11782" max="11782" width="18.28515625" style="225" customWidth="1"/>
    <col min="11783" max="12032" width="9.140625" style="225"/>
    <col min="12033" max="12033" width="7.7109375" style="225" customWidth="1"/>
    <col min="12034" max="12034" width="75.7109375" style="225" customWidth="1"/>
    <col min="12035" max="12035" width="5.42578125" style="225" customWidth="1"/>
    <col min="12036" max="12036" width="10" style="225" customWidth="1"/>
    <col min="12037" max="12037" width="13.140625" style="225" customWidth="1"/>
    <col min="12038" max="12038" width="18.28515625" style="225" customWidth="1"/>
    <col min="12039" max="12288" width="9.140625" style="225"/>
    <col min="12289" max="12289" width="7.7109375" style="225" customWidth="1"/>
    <col min="12290" max="12290" width="75.7109375" style="225" customWidth="1"/>
    <col min="12291" max="12291" width="5.42578125" style="225" customWidth="1"/>
    <col min="12292" max="12292" width="10" style="225" customWidth="1"/>
    <col min="12293" max="12293" width="13.140625" style="225" customWidth="1"/>
    <col min="12294" max="12294" width="18.28515625" style="225" customWidth="1"/>
    <col min="12295" max="12544" width="9.140625" style="225"/>
    <col min="12545" max="12545" width="7.7109375" style="225" customWidth="1"/>
    <col min="12546" max="12546" width="75.7109375" style="225" customWidth="1"/>
    <col min="12547" max="12547" width="5.42578125" style="225" customWidth="1"/>
    <col min="12548" max="12548" width="10" style="225" customWidth="1"/>
    <col min="12549" max="12549" width="13.140625" style="225" customWidth="1"/>
    <col min="12550" max="12550" width="18.28515625" style="225" customWidth="1"/>
    <col min="12551" max="12800" width="9.140625" style="225"/>
    <col min="12801" max="12801" width="7.7109375" style="225" customWidth="1"/>
    <col min="12802" max="12802" width="75.7109375" style="225" customWidth="1"/>
    <col min="12803" max="12803" width="5.42578125" style="225" customWidth="1"/>
    <col min="12804" max="12804" width="10" style="225" customWidth="1"/>
    <col min="12805" max="12805" width="13.140625" style="225" customWidth="1"/>
    <col min="12806" max="12806" width="18.28515625" style="225" customWidth="1"/>
    <col min="12807" max="13056" width="9.140625" style="225"/>
    <col min="13057" max="13057" width="7.7109375" style="225" customWidth="1"/>
    <col min="13058" max="13058" width="75.7109375" style="225" customWidth="1"/>
    <col min="13059" max="13059" width="5.42578125" style="225" customWidth="1"/>
    <col min="13060" max="13060" width="10" style="225" customWidth="1"/>
    <col min="13061" max="13061" width="13.140625" style="225" customWidth="1"/>
    <col min="13062" max="13062" width="18.28515625" style="225" customWidth="1"/>
    <col min="13063" max="13312" width="9.140625" style="225"/>
    <col min="13313" max="13313" width="7.7109375" style="225" customWidth="1"/>
    <col min="13314" max="13314" width="75.7109375" style="225" customWidth="1"/>
    <col min="13315" max="13315" width="5.42578125" style="225" customWidth="1"/>
    <col min="13316" max="13316" width="10" style="225" customWidth="1"/>
    <col min="13317" max="13317" width="13.140625" style="225" customWidth="1"/>
    <col min="13318" max="13318" width="18.28515625" style="225" customWidth="1"/>
    <col min="13319" max="13568" width="9.140625" style="225"/>
    <col min="13569" max="13569" width="7.7109375" style="225" customWidth="1"/>
    <col min="13570" max="13570" width="75.7109375" style="225" customWidth="1"/>
    <col min="13571" max="13571" width="5.42578125" style="225" customWidth="1"/>
    <col min="13572" max="13572" width="10" style="225" customWidth="1"/>
    <col min="13573" max="13573" width="13.140625" style="225" customWidth="1"/>
    <col min="13574" max="13574" width="18.28515625" style="225" customWidth="1"/>
    <col min="13575" max="13824" width="9.140625" style="225"/>
    <col min="13825" max="13825" width="7.7109375" style="225" customWidth="1"/>
    <col min="13826" max="13826" width="75.7109375" style="225" customWidth="1"/>
    <col min="13827" max="13827" width="5.42578125" style="225" customWidth="1"/>
    <col min="13828" max="13828" width="10" style="225" customWidth="1"/>
    <col min="13829" max="13829" width="13.140625" style="225" customWidth="1"/>
    <col min="13830" max="13830" width="18.28515625" style="225" customWidth="1"/>
    <col min="13831" max="14080" width="9.140625" style="225"/>
    <col min="14081" max="14081" width="7.7109375" style="225" customWidth="1"/>
    <col min="14082" max="14082" width="75.7109375" style="225" customWidth="1"/>
    <col min="14083" max="14083" width="5.42578125" style="225" customWidth="1"/>
    <col min="14084" max="14084" width="10" style="225" customWidth="1"/>
    <col min="14085" max="14085" width="13.140625" style="225" customWidth="1"/>
    <col min="14086" max="14086" width="18.28515625" style="225" customWidth="1"/>
    <col min="14087" max="14336" width="9.140625" style="225"/>
    <col min="14337" max="14337" width="7.7109375" style="225" customWidth="1"/>
    <col min="14338" max="14338" width="75.7109375" style="225" customWidth="1"/>
    <col min="14339" max="14339" width="5.42578125" style="225" customWidth="1"/>
    <col min="14340" max="14340" width="10" style="225" customWidth="1"/>
    <col min="14341" max="14341" width="13.140625" style="225" customWidth="1"/>
    <col min="14342" max="14342" width="18.28515625" style="225" customWidth="1"/>
    <col min="14343" max="14592" width="9.140625" style="225"/>
    <col min="14593" max="14593" width="7.7109375" style="225" customWidth="1"/>
    <col min="14594" max="14594" width="75.7109375" style="225" customWidth="1"/>
    <col min="14595" max="14595" width="5.42578125" style="225" customWidth="1"/>
    <col min="14596" max="14596" width="10" style="225" customWidth="1"/>
    <col min="14597" max="14597" width="13.140625" style="225" customWidth="1"/>
    <col min="14598" max="14598" width="18.28515625" style="225" customWidth="1"/>
    <col min="14599" max="14848" width="9.140625" style="225"/>
    <col min="14849" max="14849" width="7.7109375" style="225" customWidth="1"/>
    <col min="14850" max="14850" width="75.7109375" style="225" customWidth="1"/>
    <col min="14851" max="14851" width="5.42578125" style="225" customWidth="1"/>
    <col min="14852" max="14852" width="10" style="225" customWidth="1"/>
    <col min="14853" max="14853" width="13.140625" style="225" customWidth="1"/>
    <col min="14854" max="14854" width="18.28515625" style="225" customWidth="1"/>
    <col min="14855" max="15104" width="9.140625" style="225"/>
    <col min="15105" max="15105" width="7.7109375" style="225" customWidth="1"/>
    <col min="15106" max="15106" width="75.7109375" style="225" customWidth="1"/>
    <col min="15107" max="15107" width="5.42578125" style="225" customWidth="1"/>
    <col min="15108" max="15108" width="10" style="225" customWidth="1"/>
    <col min="15109" max="15109" width="13.140625" style="225" customWidth="1"/>
    <col min="15110" max="15110" width="18.28515625" style="225" customWidth="1"/>
    <col min="15111" max="15360" width="9.140625" style="225"/>
    <col min="15361" max="15361" width="7.7109375" style="225" customWidth="1"/>
    <col min="15362" max="15362" width="75.7109375" style="225" customWidth="1"/>
    <col min="15363" max="15363" width="5.42578125" style="225" customWidth="1"/>
    <col min="15364" max="15364" width="10" style="225" customWidth="1"/>
    <col min="15365" max="15365" width="13.140625" style="225" customWidth="1"/>
    <col min="15366" max="15366" width="18.28515625" style="225" customWidth="1"/>
    <col min="15367" max="15616" width="9.140625" style="225"/>
    <col min="15617" max="15617" width="7.7109375" style="225" customWidth="1"/>
    <col min="15618" max="15618" width="75.7109375" style="225" customWidth="1"/>
    <col min="15619" max="15619" width="5.42578125" style="225" customWidth="1"/>
    <col min="15620" max="15620" width="10" style="225" customWidth="1"/>
    <col min="15621" max="15621" width="13.140625" style="225" customWidth="1"/>
    <col min="15622" max="15622" width="18.28515625" style="225" customWidth="1"/>
    <col min="15623" max="15872" width="9.140625" style="225"/>
    <col min="15873" max="15873" width="7.7109375" style="225" customWidth="1"/>
    <col min="15874" max="15874" width="75.7109375" style="225" customWidth="1"/>
    <col min="15875" max="15875" width="5.42578125" style="225" customWidth="1"/>
    <col min="15876" max="15876" width="10" style="225" customWidth="1"/>
    <col min="15877" max="15877" width="13.140625" style="225" customWidth="1"/>
    <col min="15878" max="15878" width="18.28515625" style="225" customWidth="1"/>
    <col min="15879" max="16128" width="9.140625" style="225"/>
    <col min="16129" max="16129" width="7.7109375" style="225" customWidth="1"/>
    <col min="16130" max="16130" width="75.7109375" style="225" customWidth="1"/>
    <col min="16131" max="16131" width="5.42578125" style="225" customWidth="1"/>
    <col min="16132" max="16132" width="10" style="225" customWidth="1"/>
    <col min="16133" max="16133" width="13.140625" style="225" customWidth="1"/>
    <col min="16134" max="16134" width="18.28515625" style="225" customWidth="1"/>
    <col min="16135" max="16384" width="9.140625" style="225"/>
  </cols>
  <sheetData>
    <row r="2" spans="1:12" s="214" customFormat="1" ht="18" customHeight="1">
      <c r="A2" s="250"/>
      <c r="B2" s="250"/>
      <c r="C2" s="250"/>
      <c r="D2" s="250"/>
      <c r="E2" s="250"/>
      <c r="F2" s="250"/>
    </row>
    <row r="3" spans="1:12" s="214" customFormat="1" ht="18" customHeight="1" thickBot="1">
      <c r="A3" s="213"/>
      <c r="B3" s="212" t="s">
        <v>156</v>
      </c>
      <c r="C3" s="213"/>
      <c r="D3" s="213"/>
      <c r="E3" s="213"/>
      <c r="F3" s="213"/>
    </row>
    <row r="4" spans="1:12" s="214" customFormat="1" ht="18">
      <c r="A4" s="250"/>
      <c r="B4" s="250"/>
      <c r="C4" s="250"/>
      <c r="D4" s="250"/>
      <c r="E4" s="250"/>
      <c r="F4" s="250"/>
    </row>
    <row r="5" spans="1:12" s="214" customFormat="1" ht="18" customHeight="1">
      <c r="A5" s="250"/>
      <c r="B5" s="251" t="s">
        <v>157</v>
      </c>
      <c r="C5" s="308" t="s">
        <v>185</v>
      </c>
      <c r="D5" s="308"/>
      <c r="E5" s="308"/>
      <c r="F5" s="308"/>
    </row>
    <row r="6" spans="1:12" s="214" customFormat="1" ht="18">
      <c r="A6" s="250"/>
      <c r="B6" s="251"/>
      <c r="C6" s="308"/>
      <c r="D6" s="308"/>
      <c r="E6" s="308"/>
      <c r="F6" s="308"/>
    </row>
    <row r="7" spans="1:12" s="214" customFormat="1" ht="18">
      <c r="A7" s="250"/>
      <c r="B7" s="251" t="s">
        <v>158</v>
      </c>
      <c r="C7" s="308" t="s">
        <v>248</v>
      </c>
      <c r="D7" s="308"/>
      <c r="E7" s="308"/>
      <c r="F7" s="308"/>
    </row>
    <row r="8" spans="1:12" s="214" customFormat="1" ht="26.25" customHeight="1">
      <c r="A8" s="250"/>
      <c r="B8" s="251"/>
      <c r="C8" s="308"/>
      <c r="D8" s="308"/>
      <c r="E8" s="308"/>
      <c r="F8" s="308"/>
    </row>
    <row r="9" spans="1:12" s="214" customFormat="1" ht="18">
      <c r="A9" s="250"/>
      <c r="B9" s="251" t="s">
        <v>159</v>
      </c>
      <c r="C9" s="252" t="s">
        <v>182</v>
      </c>
      <c r="D9" s="253"/>
      <c r="E9" s="253"/>
      <c r="F9" s="253"/>
    </row>
    <row r="10" spans="1:12" s="214" customFormat="1" ht="18">
      <c r="A10" s="250"/>
      <c r="B10" s="251" t="s">
        <v>160</v>
      </c>
      <c r="C10" s="254" t="s">
        <v>183</v>
      </c>
      <c r="D10" s="255"/>
      <c r="E10" s="253"/>
      <c r="F10" s="253"/>
    </row>
    <row r="11" spans="1:12" s="214" customFormat="1" ht="18">
      <c r="A11" s="250"/>
      <c r="B11" s="251"/>
      <c r="C11" s="254"/>
      <c r="D11" s="255"/>
      <c r="E11" s="253"/>
      <c r="F11" s="253"/>
    </row>
    <row r="12" spans="1:12" s="214" customFormat="1" ht="18">
      <c r="A12" s="250"/>
      <c r="B12" s="251"/>
      <c r="C12" s="254"/>
      <c r="D12" s="256"/>
      <c r="E12" s="253"/>
      <c r="F12" s="253"/>
    </row>
    <row r="13" spans="1:12" s="214" customFormat="1" ht="18">
      <c r="A13" s="250"/>
      <c r="B13" s="257"/>
      <c r="C13" s="254"/>
      <c r="D13" s="256"/>
      <c r="E13" s="253"/>
      <c r="F13" s="253"/>
    </row>
    <row r="14" spans="1:12" s="227" customFormat="1">
      <c r="A14" s="247"/>
      <c r="B14" s="258"/>
      <c r="C14" s="247"/>
      <c r="D14" s="248"/>
      <c r="E14" s="249"/>
      <c r="F14" s="259"/>
      <c r="L14" s="219"/>
    </row>
    <row r="15" spans="1:12" s="227" customFormat="1">
      <c r="A15" s="247"/>
      <c r="B15" s="258"/>
      <c r="C15" s="247"/>
      <c r="D15" s="248"/>
      <c r="E15" s="249"/>
      <c r="F15" s="259"/>
      <c r="L15" s="219"/>
    </row>
    <row r="16" spans="1:12" s="227" customFormat="1">
      <c r="A16" s="247"/>
      <c r="B16" s="258"/>
      <c r="C16" s="247"/>
      <c r="D16" s="248"/>
      <c r="E16" s="249"/>
      <c r="F16" s="259"/>
      <c r="L16" s="219"/>
    </row>
    <row r="17" spans="1:12" s="227" customFormat="1">
      <c r="A17" s="247"/>
      <c r="B17" s="258"/>
      <c r="C17" s="247"/>
      <c r="D17" s="248"/>
      <c r="E17" s="249"/>
      <c r="F17" s="259"/>
      <c r="L17" s="219"/>
    </row>
    <row r="18" spans="1:12" s="227" customFormat="1">
      <c r="A18" s="247"/>
      <c r="B18" s="258"/>
      <c r="C18" s="247"/>
      <c r="D18" s="248"/>
      <c r="E18" s="249"/>
      <c r="F18" s="259"/>
      <c r="L18" s="219"/>
    </row>
    <row r="19" spans="1:12" s="227" customFormat="1">
      <c r="A19" s="247"/>
      <c r="B19" s="258"/>
      <c r="C19" s="247"/>
      <c r="D19" s="248"/>
      <c r="E19" s="249"/>
      <c r="F19" s="259"/>
      <c r="L19" s="219"/>
    </row>
    <row r="20" spans="1:12" s="227" customFormat="1">
      <c r="A20" s="247"/>
      <c r="B20" s="258"/>
      <c r="C20" s="247"/>
      <c r="D20" s="248"/>
      <c r="E20" s="249"/>
      <c r="F20" s="259"/>
      <c r="L20" s="219"/>
    </row>
    <row r="21" spans="1:12" s="227" customFormat="1">
      <c r="A21" s="247"/>
      <c r="B21" s="258"/>
      <c r="C21" s="247"/>
      <c r="D21" s="248"/>
      <c r="E21" s="249"/>
      <c r="F21" s="259"/>
      <c r="L21" s="219"/>
    </row>
    <row r="22" spans="1:12" s="227" customFormat="1">
      <c r="A22" s="247"/>
      <c r="B22" s="258"/>
      <c r="C22" s="247"/>
      <c r="D22" s="248"/>
      <c r="E22" s="249"/>
      <c r="F22" s="259"/>
      <c r="L22" s="219"/>
    </row>
    <row r="23" spans="1:12" s="227" customFormat="1">
      <c r="A23" s="247"/>
      <c r="B23" s="258"/>
      <c r="C23" s="247"/>
      <c r="D23" s="248"/>
      <c r="E23" s="249"/>
      <c r="F23" s="259"/>
      <c r="L23" s="219"/>
    </row>
    <row r="24" spans="1:12" s="227" customFormat="1">
      <c r="A24" s="247"/>
      <c r="B24" s="258"/>
      <c r="C24" s="247"/>
      <c r="D24" s="248"/>
      <c r="E24" s="249"/>
      <c r="F24" s="259"/>
      <c r="L24" s="219"/>
    </row>
    <row r="25" spans="1:12" s="227" customFormat="1">
      <c r="A25" s="247"/>
      <c r="B25" s="258"/>
      <c r="C25" s="247"/>
      <c r="D25" s="248"/>
      <c r="E25" s="249"/>
      <c r="F25" s="259"/>
      <c r="L25" s="219"/>
    </row>
    <row r="26" spans="1:12" s="227" customFormat="1">
      <c r="A26" s="247"/>
      <c r="B26" s="258"/>
      <c r="C26" s="247"/>
      <c r="D26" s="248"/>
      <c r="E26" s="249"/>
      <c r="F26" s="259"/>
      <c r="L26" s="219"/>
    </row>
    <row r="27" spans="1:12" s="227" customFormat="1">
      <c r="A27" s="247"/>
      <c r="B27" s="258"/>
      <c r="C27" s="247"/>
      <c r="D27" s="248"/>
      <c r="E27" s="249"/>
      <c r="F27" s="259"/>
      <c r="L27" s="219"/>
    </row>
    <row r="28" spans="1:12" s="227" customFormat="1">
      <c r="A28" s="247"/>
      <c r="B28" s="258"/>
      <c r="C28" s="247"/>
      <c r="D28" s="248"/>
      <c r="E28" s="249"/>
      <c r="F28" s="259"/>
      <c r="L28" s="219"/>
    </row>
    <row r="29" spans="1:12" s="227" customFormat="1">
      <c r="A29" s="247"/>
      <c r="B29" s="258"/>
      <c r="C29" s="247"/>
      <c r="D29" s="248"/>
      <c r="E29" s="249"/>
      <c r="F29" s="259"/>
      <c r="L29" s="219"/>
    </row>
    <row r="30" spans="1:12" s="227" customFormat="1">
      <c r="A30" s="247"/>
      <c r="B30" s="258"/>
      <c r="C30" s="247"/>
      <c r="D30" s="248"/>
      <c r="E30" s="249"/>
      <c r="F30" s="259"/>
      <c r="L30" s="219"/>
    </row>
    <row r="31" spans="1:12" s="227" customFormat="1">
      <c r="A31" s="247"/>
      <c r="B31" s="258"/>
      <c r="C31" s="247"/>
      <c r="D31" s="248"/>
      <c r="E31" s="249"/>
      <c r="F31" s="259"/>
      <c r="L31" s="219"/>
    </row>
    <row r="32" spans="1:12" s="227" customFormat="1">
      <c r="A32" s="247"/>
      <c r="B32" s="258"/>
      <c r="C32" s="247"/>
      <c r="D32" s="248"/>
      <c r="E32" s="249"/>
      <c r="F32" s="259"/>
      <c r="L32" s="219"/>
    </row>
    <row r="33" spans="1:13" s="227" customFormat="1">
      <c r="A33" s="247"/>
      <c r="B33" s="258"/>
      <c r="C33" s="247"/>
      <c r="D33" s="248"/>
      <c r="E33" s="249"/>
      <c r="F33" s="259"/>
      <c r="L33" s="219"/>
    </row>
    <row r="34" spans="1:13" s="227" customFormat="1">
      <c r="A34" s="247"/>
      <c r="B34" s="258"/>
      <c r="C34" s="247"/>
      <c r="D34" s="248"/>
      <c r="E34" s="249"/>
      <c r="F34" s="259"/>
      <c r="L34" s="219"/>
    </row>
    <row r="35" spans="1:13" s="227" customFormat="1">
      <c r="A35" s="247"/>
      <c r="B35" s="258"/>
      <c r="C35" s="247"/>
      <c r="D35" s="248"/>
      <c r="E35" s="249"/>
      <c r="F35" s="259"/>
      <c r="L35" s="219"/>
    </row>
    <row r="36" spans="1:13" s="227" customFormat="1">
      <c r="A36" s="247"/>
      <c r="B36" s="258"/>
      <c r="C36" s="247"/>
      <c r="D36" s="248"/>
      <c r="E36" s="249"/>
      <c r="F36" s="259"/>
      <c r="L36" s="219"/>
    </row>
    <row r="37" spans="1:13" s="227" customFormat="1">
      <c r="A37" s="247"/>
      <c r="B37" s="258"/>
      <c r="C37" s="247"/>
      <c r="D37" s="248"/>
      <c r="E37" s="249"/>
      <c r="F37" s="259"/>
      <c r="L37" s="219"/>
    </row>
    <row r="38" spans="1:13" s="227" customFormat="1">
      <c r="A38" s="247"/>
      <c r="B38" s="258"/>
      <c r="C38" s="247"/>
      <c r="D38" s="248"/>
      <c r="E38" s="249"/>
      <c r="F38" s="259"/>
      <c r="L38" s="219"/>
    </row>
    <row r="39" spans="1:13" s="227" customFormat="1">
      <c r="A39" s="247"/>
      <c r="B39" s="258"/>
      <c r="C39" s="247"/>
      <c r="D39" s="248"/>
      <c r="E39" s="249"/>
      <c r="F39" s="225"/>
    </row>
    <row r="40" spans="1:13" s="227" customFormat="1">
      <c r="A40" s="247"/>
      <c r="B40" s="258"/>
      <c r="C40" s="247"/>
      <c r="D40" s="248"/>
      <c r="E40" s="249"/>
      <c r="F40" s="225"/>
      <c r="M40" s="219"/>
    </row>
    <row r="41" spans="1:13" s="227" customFormat="1">
      <c r="A41" s="228"/>
      <c r="B41" s="229"/>
      <c r="C41" s="230"/>
      <c r="D41" s="231"/>
      <c r="E41" s="232"/>
      <c r="F41" s="233"/>
    </row>
    <row r="42" spans="1:13" s="227" customFormat="1" ht="16.5" thickBot="1">
      <c r="A42" s="226"/>
      <c r="B42" s="309" t="s">
        <v>161</v>
      </c>
      <c r="C42" s="309"/>
      <c r="D42" s="309"/>
      <c r="E42" s="309"/>
      <c r="F42" s="309"/>
    </row>
    <row r="43" spans="1:13" s="227" customFormat="1">
      <c r="A43" s="228"/>
      <c r="B43" s="229"/>
      <c r="C43" s="230"/>
      <c r="D43" s="231"/>
      <c r="E43" s="232"/>
      <c r="F43" s="233"/>
    </row>
    <row r="44" spans="1:13" s="227" customFormat="1" ht="89.25">
      <c r="A44" s="228"/>
      <c r="B44" s="234" t="s">
        <v>184</v>
      </c>
      <c r="C44" s="230"/>
      <c r="D44" s="231"/>
      <c r="E44" s="232"/>
      <c r="F44" s="233"/>
    </row>
    <row r="45" spans="1:13" s="227" customFormat="1" ht="76.5">
      <c r="A45" s="228"/>
      <c r="B45" s="235" t="s">
        <v>162</v>
      </c>
      <c r="C45" s="230"/>
      <c r="D45" s="231"/>
      <c r="E45" s="232"/>
      <c r="F45" s="233"/>
    </row>
    <row r="46" spans="1:13" s="227" customFormat="1" ht="191.25">
      <c r="A46" s="228"/>
      <c r="B46" s="235" t="s">
        <v>190</v>
      </c>
      <c r="C46" s="230"/>
      <c r="D46" s="231"/>
      <c r="E46" s="232"/>
      <c r="F46" s="233"/>
    </row>
    <row r="47" spans="1:13" s="227" customFormat="1" ht="306">
      <c r="A47" s="228"/>
      <c r="B47" s="235" t="s">
        <v>191</v>
      </c>
      <c r="C47" s="230"/>
      <c r="D47" s="231"/>
      <c r="E47" s="232"/>
      <c r="F47" s="233"/>
    </row>
    <row r="48" spans="1:13" s="227" customFormat="1" ht="178.5">
      <c r="A48" s="228"/>
      <c r="B48" s="235" t="s">
        <v>192</v>
      </c>
      <c r="C48" s="230"/>
      <c r="D48" s="231"/>
      <c r="E48" s="232"/>
      <c r="F48" s="233"/>
    </row>
    <row r="49" spans="1:6" s="227" customFormat="1" ht="38.25">
      <c r="A49" s="228"/>
      <c r="B49" s="234" t="s">
        <v>163</v>
      </c>
      <c r="C49" s="230"/>
      <c r="D49" s="231"/>
      <c r="E49" s="232"/>
      <c r="F49" s="233"/>
    </row>
    <row r="50" spans="1:6" s="227" customFormat="1" ht="38.25">
      <c r="A50" s="228"/>
      <c r="B50" s="234" t="s">
        <v>67</v>
      </c>
      <c r="C50" s="230"/>
      <c r="D50" s="231"/>
      <c r="E50" s="232"/>
      <c r="F50" s="233"/>
    </row>
    <row r="51" spans="1:6" s="227" customFormat="1" ht="38.25">
      <c r="A51" s="228"/>
      <c r="B51" s="234" t="s">
        <v>164</v>
      </c>
      <c r="C51" s="230"/>
      <c r="D51" s="231"/>
      <c r="E51" s="232"/>
      <c r="F51" s="233"/>
    </row>
    <row r="52" spans="1:6" s="227" customFormat="1" ht="51">
      <c r="A52" s="228"/>
      <c r="B52" s="234" t="s">
        <v>165</v>
      </c>
      <c r="C52" s="230"/>
      <c r="D52" s="231"/>
      <c r="E52" s="232"/>
      <c r="F52" s="233"/>
    </row>
    <row r="53" spans="1:6" s="227" customFormat="1" ht="25.5">
      <c r="A53" s="228"/>
      <c r="B53" s="234" t="s">
        <v>166</v>
      </c>
      <c r="C53" s="230"/>
      <c r="D53" s="231"/>
      <c r="E53" s="232"/>
      <c r="F53" s="233"/>
    </row>
    <row r="54" spans="1:6" s="227" customFormat="1" ht="38.25">
      <c r="A54" s="228"/>
      <c r="B54" s="234" t="s">
        <v>167</v>
      </c>
      <c r="C54" s="230"/>
      <c r="D54" s="231"/>
      <c r="E54" s="232"/>
      <c r="F54" s="233"/>
    </row>
    <row r="55" spans="1:6" s="227" customFormat="1" ht="102">
      <c r="A55" s="228"/>
      <c r="B55" s="234" t="s">
        <v>68</v>
      </c>
      <c r="C55" s="230"/>
      <c r="D55" s="231"/>
      <c r="E55" s="232"/>
      <c r="F55" s="233"/>
    </row>
    <row r="56" spans="1:6" s="227" customFormat="1" ht="63.75">
      <c r="A56" s="228"/>
      <c r="B56" s="234" t="s">
        <v>168</v>
      </c>
      <c r="C56" s="230"/>
      <c r="D56" s="231"/>
      <c r="E56" s="232"/>
      <c r="F56" s="233"/>
    </row>
    <row r="57" spans="1:6" s="227" customFormat="1" ht="51">
      <c r="A57" s="228"/>
      <c r="B57" s="234" t="s">
        <v>169</v>
      </c>
      <c r="C57" s="230"/>
      <c r="D57" s="231"/>
      <c r="E57" s="232"/>
      <c r="F57" s="233"/>
    </row>
    <row r="58" spans="1:6" s="227" customFormat="1" ht="25.5">
      <c r="A58" s="228"/>
      <c r="B58" s="234" t="s">
        <v>170</v>
      </c>
      <c r="C58" s="230"/>
      <c r="D58" s="231"/>
      <c r="E58" s="232"/>
      <c r="F58" s="233"/>
    </row>
    <row r="59" spans="1:6" s="227" customFormat="1" ht="252" customHeight="1">
      <c r="A59" s="228"/>
      <c r="B59" s="234" t="s">
        <v>171</v>
      </c>
      <c r="C59" s="230"/>
      <c r="D59" s="231"/>
      <c r="E59" s="232"/>
      <c r="F59" s="233"/>
    </row>
    <row r="60" spans="1:6" s="227" customFormat="1" ht="38.25">
      <c r="A60" s="228"/>
      <c r="B60" s="234" t="s">
        <v>172</v>
      </c>
      <c r="C60" s="230"/>
      <c r="D60" s="231"/>
      <c r="E60" s="232"/>
      <c r="F60" s="233"/>
    </row>
    <row r="61" spans="1:6" s="227" customFormat="1" ht="267.75">
      <c r="A61" s="228"/>
      <c r="B61" s="234" t="s">
        <v>69</v>
      </c>
      <c r="C61" s="230"/>
      <c r="D61" s="231"/>
      <c r="E61" s="232"/>
      <c r="F61" s="233"/>
    </row>
    <row r="62" spans="1:6" s="227" customFormat="1" ht="51">
      <c r="A62" s="228"/>
      <c r="B62" s="234" t="s">
        <v>173</v>
      </c>
      <c r="C62" s="230"/>
      <c r="D62" s="231"/>
      <c r="E62" s="232"/>
      <c r="F62" s="233"/>
    </row>
    <row r="63" spans="1:6" s="227" customFormat="1" ht="229.5">
      <c r="A63" s="228"/>
      <c r="B63" s="234" t="s">
        <v>193</v>
      </c>
      <c r="C63" s="230"/>
      <c r="D63" s="231"/>
      <c r="E63" s="232"/>
      <c r="F63" s="233"/>
    </row>
    <row r="64" spans="1:6" s="227" customFormat="1" ht="242.25">
      <c r="A64" s="228"/>
      <c r="B64" s="234" t="s">
        <v>174</v>
      </c>
      <c r="C64" s="230"/>
      <c r="D64" s="231"/>
      <c r="E64" s="232"/>
      <c r="F64" s="233"/>
    </row>
    <row r="65" spans="1:6" s="227" customFormat="1" ht="114.75">
      <c r="A65" s="228"/>
      <c r="B65" s="234" t="s">
        <v>175</v>
      </c>
      <c r="C65" s="230"/>
      <c r="D65" s="231"/>
      <c r="E65" s="232"/>
      <c r="F65" s="233"/>
    </row>
    <row r="66" spans="1:6" s="227" customFormat="1" ht="25.5">
      <c r="A66" s="228"/>
      <c r="B66" s="234" t="s">
        <v>176</v>
      </c>
      <c r="C66" s="230"/>
      <c r="D66" s="231"/>
      <c r="E66" s="232"/>
      <c r="F66" s="233"/>
    </row>
    <row r="67" spans="1:6" s="227" customFormat="1" ht="140.25">
      <c r="A67" s="228"/>
      <c r="B67" s="234" t="s">
        <v>194</v>
      </c>
      <c r="C67" s="230"/>
      <c r="D67" s="231"/>
      <c r="E67" s="232"/>
      <c r="F67" s="233"/>
    </row>
    <row r="68" spans="1:6" s="227" customFormat="1">
      <c r="A68" s="228"/>
      <c r="B68" s="234" t="s">
        <v>72</v>
      </c>
      <c r="C68" s="230"/>
      <c r="D68" s="231"/>
      <c r="E68" s="232"/>
      <c r="F68" s="233"/>
    </row>
    <row r="69" spans="1:6" s="227" customFormat="1" ht="178.5">
      <c r="A69" s="228"/>
      <c r="B69" s="234" t="s">
        <v>177</v>
      </c>
      <c r="C69" s="230"/>
      <c r="D69" s="231"/>
      <c r="E69" s="232"/>
      <c r="F69" s="233"/>
    </row>
    <row r="70" spans="1:6" s="227" customFormat="1" ht="63.75">
      <c r="A70" s="228"/>
      <c r="B70" s="234" t="s">
        <v>178</v>
      </c>
      <c r="C70" s="230"/>
      <c r="D70" s="231"/>
      <c r="E70" s="232"/>
      <c r="F70" s="233"/>
    </row>
    <row r="71" spans="1:6" s="227" customFormat="1" ht="89.25">
      <c r="A71" s="228"/>
      <c r="B71" s="234" t="s">
        <v>73</v>
      </c>
      <c r="C71" s="230"/>
      <c r="D71" s="231"/>
      <c r="E71" s="232"/>
      <c r="F71" s="233"/>
    </row>
    <row r="72" spans="1:6" s="227" customFormat="1" ht="63.75">
      <c r="A72" s="228"/>
      <c r="B72" s="234" t="s">
        <v>179</v>
      </c>
      <c r="C72" s="230"/>
      <c r="D72" s="231"/>
      <c r="E72" s="232"/>
      <c r="F72" s="233"/>
    </row>
    <row r="73" spans="1:6" s="227" customFormat="1" ht="76.5">
      <c r="A73" s="228"/>
      <c r="B73" s="234" t="s">
        <v>189</v>
      </c>
      <c r="C73" s="230"/>
      <c r="D73" s="231"/>
      <c r="E73" s="232"/>
      <c r="F73" s="233"/>
    </row>
    <row r="74" spans="1:6" s="227" customFormat="1">
      <c r="A74" s="228"/>
      <c r="B74" s="234"/>
      <c r="C74" s="230"/>
      <c r="D74" s="231"/>
      <c r="E74" s="232"/>
      <c r="F74" s="233"/>
    </row>
    <row r="75" spans="1:6" s="227" customFormat="1">
      <c r="A75" s="228"/>
      <c r="B75" s="211"/>
      <c r="C75" s="230"/>
      <c r="D75" s="231"/>
      <c r="E75" s="232"/>
      <c r="F75" s="233"/>
    </row>
    <row r="76" spans="1:6" s="227" customFormat="1">
      <c r="A76" s="228"/>
      <c r="B76" s="229"/>
      <c r="C76" s="230"/>
      <c r="D76" s="231"/>
      <c r="E76" s="232"/>
      <c r="F76" s="233"/>
    </row>
    <row r="77" spans="1:6" s="227" customFormat="1">
      <c r="A77" s="228"/>
      <c r="B77" s="229"/>
      <c r="C77" s="230"/>
      <c r="D77" s="231"/>
      <c r="E77" s="232"/>
      <c r="F77" s="233"/>
    </row>
    <row r="78" spans="1:6" s="227" customFormat="1">
      <c r="A78" s="228"/>
      <c r="B78" s="229"/>
      <c r="C78" s="230"/>
      <c r="D78" s="231"/>
      <c r="E78" s="232"/>
      <c r="F78" s="233"/>
    </row>
    <row r="79" spans="1:6" s="227" customFormat="1">
      <c r="A79" s="228"/>
      <c r="B79" s="229"/>
      <c r="C79" s="230"/>
      <c r="D79" s="231"/>
      <c r="E79" s="232"/>
      <c r="F79" s="233"/>
    </row>
    <row r="80" spans="1:6" s="227" customFormat="1">
      <c r="A80" s="228"/>
      <c r="B80" s="229"/>
      <c r="C80" s="230"/>
      <c r="D80" s="231"/>
      <c r="E80" s="232"/>
      <c r="F80" s="233"/>
    </row>
    <row r="81" spans="1:6" s="227" customFormat="1">
      <c r="A81" s="228"/>
      <c r="B81" s="229"/>
      <c r="C81" s="230"/>
      <c r="D81" s="231"/>
      <c r="E81" s="232"/>
      <c r="F81" s="233"/>
    </row>
    <row r="82" spans="1:6" s="227" customFormat="1">
      <c r="A82" s="228"/>
      <c r="B82" s="229"/>
      <c r="C82" s="230"/>
      <c r="D82" s="231"/>
      <c r="E82" s="232"/>
      <c r="F82" s="233"/>
    </row>
    <row r="83" spans="1:6" s="227" customFormat="1">
      <c r="A83" s="228"/>
      <c r="B83" s="229"/>
      <c r="C83" s="230"/>
      <c r="D83" s="231"/>
      <c r="E83" s="232"/>
      <c r="F83" s="233"/>
    </row>
    <row r="84" spans="1:6" s="227" customFormat="1">
      <c r="A84" s="228"/>
      <c r="B84" s="229"/>
      <c r="C84" s="230"/>
      <c r="D84" s="231"/>
      <c r="E84" s="232"/>
      <c r="F84" s="233"/>
    </row>
    <row r="85" spans="1:6" s="227" customFormat="1">
      <c r="A85" s="228"/>
      <c r="B85" s="229"/>
      <c r="C85" s="230"/>
      <c r="D85" s="231"/>
      <c r="E85" s="232"/>
      <c r="F85" s="233"/>
    </row>
    <row r="86" spans="1:6" s="227" customFormat="1">
      <c r="A86" s="228"/>
      <c r="B86" s="229"/>
      <c r="C86" s="230"/>
      <c r="D86" s="231"/>
      <c r="E86" s="232"/>
      <c r="F86" s="233"/>
    </row>
    <row r="87" spans="1:6" s="227" customFormat="1">
      <c r="A87" s="228"/>
      <c r="B87" s="229"/>
      <c r="C87" s="230"/>
      <c r="D87" s="231"/>
      <c r="E87" s="232"/>
      <c r="F87" s="233"/>
    </row>
    <row r="88" spans="1:6" s="227" customFormat="1">
      <c r="A88" s="228"/>
      <c r="B88" s="229"/>
      <c r="C88" s="230"/>
      <c r="D88" s="231"/>
      <c r="E88" s="232"/>
      <c r="F88" s="233"/>
    </row>
    <row r="89" spans="1:6" s="227" customFormat="1">
      <c r="A89" s="228"/>
      <c r="B89" s="229"/>
      <c r="C89" s="230"/>
      <c r="D89" s="231"/>
      <c r="E89" s="232"/>
      <c r="F89" s="233"/>
    </row>
    <row r="90" spans="1:6" s="227" customFormat="1">
      <c r="A90" s="228"/>
      <c r="B90" s="229"/>
      <c r="C90" s="230"/>
      <c r="D90" s="231"/>
      <c r="E90" s="232"/>
      <c r="F90" s="233"/>
    </row>
    <row r="91" spans="1:6" s="227" customFormat="1">
      <c r="A91" s="228"/>
      <c r="B91" s="229"/>
      <c r="C91" s="230"/>
      <c r="D91" s="231"/>
      <c r="E91" s="232"/>
      <c r="F91" s="233"/>
    </row>
    <row r="92" spans="1:6" s="227" customFormat="1">
      <c r="A92" s="228"/>
      <c r="B92" s="229"/>
      <c r="C92" s="230"/>
      <c r="D92" s="231"/>
      <c r="E92" s="232"/>
      <c r="F92" s="233"/>
    </row>
    <row r="93" spans="1:6" s="227" customFormat="1">
      <c r="A93" s="228"/>
      <c r="B93" s="229"/>
      <c r="C93" s="230"/>
      <c r="D93" s="231"/>
      <c r="E93" s="232"/>
      <c r="F93" s="233"/>
    </row>
    <row r="94" spans="1:6" s="227" customFormat="1">
      <c r="A94" s="228"/>
      <c r="B94" s="229"/>
      <c r="C94" s="230"/>
      <c r="D94" s="231"/>
      <c r="E94" s="232"/>
      <c r="F94" s="233"/>
    </row>
    <row r="95" spans="1:6" s="227" customFormat="1">
      <c r="A95" s="228"/>
      <c r="B95" s="229"/>
      <c r="C95" s="230"/>
      <c r="D95" s="231"/>
      <c r="E95" s="232"/>
      <c r="F95" s="233"/>
    </row>
    <row r="96" spans="1:6" s="227" customFormat="1">
      <c r="A96" s="228"/>
      <c r="B96" s="229"/>
      <c r="C96" s="230"/>
      <c r="D96" s="231"/>
      <c r="E96" s="232"/>
      <c r="F96" s="233"/>
    </row>
    <row r="97" spans="1:6" s="227" customFormat="1">
      <c r="A97" s="228"/>
      <c r="B97" s="229"/>
      <c r="C97" s="230"/>
      <c r="D97" s="231"/>
      <c r="E97" s="232"/>
      <c r="F97" s="233"/>
    </row>
    <row r="98" spans="1:6" s="227" customFormat="1">
      <c r="A98" s="228"/>
      <c r="B98" s="229"/>
      <c r="C98" s="230"/>
      <c r="D98" s="231"/>
      <c r="E98" s="232"/>
      <c r="F98" s="233"/>
    </row>
    <row r="99" spans="1:6" s="227" customFormat="1">
      <c r="A99" s="228"/>
      <c r="B99" s="229"/>
      <c r="C99" s="230"/>
      <c r="D99" s="231"/>
      <c r="E99" s="232"/>
      <c r="F99" s="233"/>
    </row>
    <row r="100" spans="1:6" s="227" customFormat="1">
      <c r="A100" s="228"/>
      <c r="B100" s="229"/>
      <c r="C100" s="230"/>
      <c r="D100" s="231"/>
      <c r="E100" s="232"/>
      <c r="F100" s="233"/>
    </row>
    <row r="101" spans="1:6" s="227" customFormat="1">
      <c r="A101" s="228"/>
      <c r="B101" s="229"/>
      <c r="C101" s="230"/>
      <c r="D101" s="231"/>
      <c r="E101" s="232"/>
      <c r="F101" s="233"/>
    </row>
    <row r="102" spans="1:6" s="227" customFormat="1">
      <c r="A102" s="228"/>
      <c r="B102" s="229"/>
      <c r="C102" s="230"/>
      <c r="D102" s="231"/>
      <c r="E102" s="232"/>
      <c r="F102" s="233"/>
    </row>
    <row r="103" spans="1:6" s="227" customFormat="1">
      <c r="A103" s="228"/>
      <c r="B103" s="229"/>
      <c r="C103" s="230"/>
      <c r="D103" s="231"/>
      <c r="E103" s="232"/>
      <c r="F103" s="233"/>
    </row>
    <row r="104" spans="1:6" s="227" customFormat="1">
      <c r="A104" s="228"/>
      <c r="B104" s="229"/>
      <c r="C104" s="230"/>
      <c r="D104" s="231"/>
      <c r="E104" s="232"/>
      <c r="F104" s="233"/>
    </row>
    <row r="105" spans="1:6" s="227" customFormat="1">
      <c r="A105" s="228"/>
      <c r="B105" s="229"/>
      <c r="C105" s="230"/>
      <c r="D105" s="231"/>
      <c r="E105" s="232"/>
      <c r="F105" s="233"/>
    </row>
    <row r="106" spans="1:6" s="227" customFormat="1">
      <c r="A106" s="228"/>
      <c r="B106" s="229"/>
      <c r="C106" s="230"/>
      <c r="D106" s="231"/>
      <c r="E106" s="232"/>
      <c r="F106" s="233"/>
    </row>
    <row r="107" spans="1:6" s="227" customFormat="1">
      <c r="A107" s="228"/>
      <c r="B107" s="229"/>
      <c r="C107" s="230"/>
      <c r="D107" s="231"/>
      <c r="E107" s="232"/>
      <c r="F107" s="233"/>
    </row>
    <row r="108" spans="1:6" s="227" customFormat="1">
      <c r="A108" s="228"/>
      <c r="B108" s="229"/>
      <c r="C108" s="230"/>
      <c r="D108" s="231"/>
      <c r="E108" s="232"/>
      <c r="F108" s="233"/>
    </row>
    <row r="109" spans="1:6" s="227" customFormat="1">
      <c r="A109" s="228"/>
      <c r="B109" s="229"/>
      <c r="C109" s="230"/>
      <c r="D109" s="231"/>
      <c r="E109" s="232"/>
      <c r="F109" s="233"/>
    </row>
    <row r="110" spans="1:6" s="227" customFormat="1">
      <c r="A110" s="228"/>
      <c r="B110" s="229"/>
      <c r="C110" s="230"/>
      <c r="D110" s="231"/>
      <c r="E110" s="232"/>
      <c r="F110" s="233"/>
    </row>
    <row r="111" spans="1:6" s="227" customFormat="1">
      <c r="A111" s="228"/>
      <c r="B111" s="229"/>
      <c r="C111" s="230"/>
      <c r="D111" s="231"/>
      <c r="E111" s="232"/>
      <c r="F111" s="233"/>
    </row>
    <row r="112" spans="1:6" s="227" customFormat="1">
      <c r="A112" s="228"/>
      <c r="B112" s="229"/>
      <c r="C112" s="230"/>
      <c r="D112" s="231"/>
      <c r="E112" s="232"/>
      <c r="F112" s="233"/>
    </row>
    <row r="113" spans="1:6" s="227" customFormat="1">
      <c r="A113" s="228"/>
      <c r="B113" s="229"/>
      <c r="C113" s="230"/>
      <c r="D113" s="231"/>
      <c r="E113" s="232"/>
      <c r="F113" s="233"/>
    </row>
    <row r="114" spans="1:6" s="227" customFormat="1">
      <c r="A114" s="228"/>
      <c r="B114" s="229"/>
      <c r="C114" s="230"/>
      <c r="D114" s="231"/>
      <c r="E114" s="232"/>
      <c r="F114" s="233"/>
    </row>
    <row r="115" spans="1:6" s="227" customFormat="1">
      <c r="A115" s="228"/>
      <c r="B115" s="229"/>
      <c r="C115" s="230"/>
      <c r="D115" s="231"/>
      <c r="E115" s="232"/>
      <c r="F115" s="233"/>
    </row>
    <row r="116" spans="1:6" s="227" customFormat="1">
      <c r="A116" s="228"/>
      <c r="B116" s="229"/>
      <c r="C116" s="230"/>
      <c r="D116" s="231"/>
      <c r="E116" s="232"/>
      <c r="F116" s="233"/>
    </row>
    <row r="117" spans="1:6" s="227" customFormat="1">
      <c r="A117" s="228"/>
      <c r="B117" s="229"/>
      <c r="C117" s="230"/>
      <c r="D117" s="231"/>
      <c r="E117" s="232"/>
      <c r="F117" s="233"/>
    </row>
    <row r="118" spans="1:6" s="227" customFormat="1">
      <c r="A118" s="228"/>
      <c r="B118" s="229"/>
      <c r="C118" s="230"/>
      <c r="D118" s="231"/>
      <c r="E118" s="232"/>
      <c r="F118" s="233"/>
    </row>
    <row r="119" spans="1:6" s="227" customFormat="1">
      <c r="A119" s="228"/>
      <c r="B119" s="229"/>
      <c r="C119" s="230"/>
      <c r="D119" s="231"/>
      <c r="E119" s="232"/>
      <c r="F119" s="233"/>
    </row>
    <row r="120" spans="1:6" s="227" customFormat="1">
      <c r="A120" s="228"/>
      <c r="B120" s="229"/>
      <c r="C120" s="230"/>
      <c r="D120" s="231"/>
      <c r="E120" s="232"/>
      <c r="F120" s="233"/>
    </row>
  </sheetData>
  <sheetProtection algorithmName="SHA-512" hashValue="6uPOs5SFBgXZw2bBs4iGTDzuzWL0xvGzb0MQlPc9nGkeQ7sNomPOfHhTl/SVlW2aDVIdapkqzhMjaS0jxNncSA==" saltValue="+JVwMkLLtVB3LoxGaUYWUw==" spinCount="100000" sheet="1" formatCells="0" formatColumns="0"/>
  <mergeCells count="3">
    <mergeCell ref="C5:F6"/>
    <mergeCell ref="C7:F8"/>
    <mergeCell ref="B42:F42"/>
  </mergeCells>
  <printOptions horizontalCentered="1"/>
  <pageMargins left="0.94488188976377963" right="0.74803149606299213" top="0.59055118110236227" bottom="0.59055118110236227" header="0.51181102362204722" footer="0.51181102362204722"/>
  <pageSetup paperSize="9" scale="90" fitToHeight="0" orientation="portrait" useFirstPageNumber="1" r:id="rId1"/>
  <headerFooter alignWithMargins="0">
    <oddFooter>&amp;R&amp;P</oddFooter>
  </headerFooter>
  <rowBreaks count="1" manualBreakCount="1">
    <brk id="4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I352"/>
  <sheetViews>
    <sheetView showZeros="0" tabSelected="1" view="pageBreakPreview" topLeftCell="A244" zoomScaleNormal="100" zoomScaleSheetLayoutView="100" zoomScalePageLayoutView="115" workbookViewId="0">
      <selection activeCell="H277" sqref="H277"/>
    </sheetView>
  </sheetViews>
  <sheetFormatPr defaultRowHeight="15"/>
  <cols>
    <col min="1" max="1" width="7.7109375" style="117" customWidth="1"/>
    <col min="2" max="2" width="77" style="118" customWidth="1"/>
    <col min="3" max="3" width="5.42578125" style="119" customWidth="1"/>
    <col min="4" max="4" width="10.85546875" style="120" customWidth="1"/>
    <col min="5" max="5" width="13.140625" style="121" customWidth="1"/>
    <col min="6" max="6" width="18.28515625" style="122" customWidth="1"/>
    <col min="7" max="7" width="9.140625" style="25" hidden="1" customWidth="1"/>
    <col min="8" max="8" width="9.140625" style="25"/>
    <col min="9" max="9" width="11.7109375" style="25" bestFit="1" customWidth="1"/>
    <col min="10" max="184" width="9.140625" style="25"/>
    <col min="185" max="185" width="7.7109375" style="25" customWidth="1"/>
    <col min="186" max="186" width="75.7109375" style="25" customWidth="1"/>
    <col min="187" max="187" width="5.42578125" style="25" customWidth="1"/>
    <col min="188" max="188" width="10.85546875" style="25" customWidth="1"/>
    <col min="189" max="189" width="13.140625" style="25" customWidth="1"/>
    <col min="190" max="190" width="18.28515625" style="25" customWidth="1"/>
    <col min="191" max="191" width="9.140625" style="25"/>
    <col min="192" max="192" width="9.140625" style="25" customWidth="1"/>
    <col min="193" max="440" width="9.140625" style="25"/>
    <col min="441" max="441" width="7.7109375" style="25" customWidth="1"/>
    <col min="442" max="442" width="75.7109375" style="25" customWidth="1"/>
    <col min="443" max="443" width="5.42578125" style="25" customWidth="1"/>
    <col min="444" max="444" width="10.85546875" style="25" customWidth="1"/>
    <col min="445" max="445" width="13.140625" style="25" customWidth="1"/>
    <col min="446" max="446" width="18.28515625" style="25" customWidth="1"/>
    <col min="447" max="447" width="9.140625" style="25"/>
    <col min="448" max="448" width="9.140625" style="25" customWidth="1"/>
    <col min="449" max="696" width="9.140625" style="25"/>
    <col min="697" max="697" width="7.7109375" style="25" customWidth="1"/>
    <col min="698" max="698" width="75.7109375" style="25" customWidth="1"/>
    <col min="699" max="699" width="5.42578125" style="25" customWidth="1"/>
    <col min="700" max="700" width="10.85546875" style="25" customWidth="1"/>
    <col min="701" max="701" width="13.140625" style="25" customWidth="1"/>
    <col min="702" max="702" width="18.28515625" style="25" customWidth="1"/>
    <col min="703" max="703" width="9.140625" style="25"/>
    <col min="704" max="704" width="9.140625" style="25" customWidth="1"/>
    <col min="705" max="952" width="9.140625" style="25"/>
    <col min="953" max="953" width="7.7109375" style="25" customWidth="1"/>
    <col min="954" max="954" width="75.7109375" style="25" customWidth="1"/>
    <col min="955" max="955" width="5.42578125" style="25" customWidth="1"/>
    <col min="956" max="956" width="10.85546875" style="25" customWidth="1"/>
    <col min="957" max="957" width="13.140625" style="25" customWidth="1"/>
    <col min="958" max="958" width="18.28515625" style="25" customWidth="1"/>
    <col min="959" max="959" width="9.140625" style="25"/>
    <col min="960" max="960" width="9.140625" style="25" customWidth="1"/>
    <col min="961" max="1208" width="9.140625" style="25"/>
    <col min="1209" max="1209" width="7.7109375" style="25" customWidth="1"/>
    <col min="1210" max="1210" width="75.7109375" style="25" customWidth="1"/>
    <col min="1211" max="1211" width="5.42578125" style="25" customWidth="1"/>
    <col min="1212" max="1212" width="10.85546875" style="25" customWidth="1"/>
    <col min="1213" max="1213" width="13.140625" style="25" customWidth="1"/>
    <col min="1214" max="1214" width="18.28515625" style="25" customWidth="1"/>
    <col min="1215" max="1215" width="9.140625" style="25"/>
    <col min="1216" max="1216" width="9.140625" style="25" customWidth="1"/>
    <col min="1217" max="1464" width="9.140625" style="25"/>
    <col min="1465" max="1465" width="7.7109375" style="25" customWidth="1"/>
    <col min="1466" max="1466" width="75.7109375" style="25" customWidth="1"/>
    <col min="1467" max="1467" width="5.42578125" style="25" customWidth="1"/>
    <col min="1468" max="1468" width="10.85546875" style="25" customWidth="1"/>
    <col min="1469" max="1469" width="13.140625" style="25" customWidth="1"/>
    <col min="1470" max="1470" width="18.28515625" style="25" customWidth="1"/>
    <col min="1471" max="1471" width="9.140625" style="25"/>
    <col min="1472" max="1472" width="9.140625" style="25" customWidth="1"/>
    <col min="1473" max="1720" width="9.140625" style="25"/>
    <col min="1721" max="1721" width="7.7109375" style="25" customWidth="1"/>
    <col min="1722" max="1722" width="75.7109375" style="25" customWidth="1"/>
    <col min="1723" max="1723" width="5.42578125" style="25" customWidth="1"/>
    <col min="1724" max="1724" width="10.85546875" style="25" customWidth="1"/>
    <col min="1725" max="1725" width="13.140625" style="25" customWidth="1"/>
    <col min="1726" max="1726" width="18.28515625" style="25" customWidth="1"/>
    <col min="1727" max="1727" width="9.140625" style="25"/>
    <col min="1728" max="1728" width="9.140625" style="25" customWidth="1"/>
    <col min="1729" max="1976" width="9.140625" style="25"/>
    <col min="1977" max="1977" width="7.7109375" style="25" customWidth="1"/>
    <col min="1978" max="1978" width="75.7109375" style="25" customWidth="1"/>
    <col min="1979" max="1979" width="5.42578125" style="25" customWidth="1"/>
    <col min="1980" max="1980" width="10.85546875" style="25" customWidth="1"/>
    <col min="1981" max="1981" width="13.140625" style="25" customWidth="1"/>
    <col min="1982" max="1982" width="18.28515625" style="25" customWidth="1"/>
    <col min="1983" max="1983" width="9.140625" style="25"/>
    <col min="1984" max="1984" width="9.140625" style="25" customWidth="1"/>
    <col min="1985" max="2232" width="9.140625" style="25"/>
    <col min="2233" max="2233" width="7.7109375" style="25" customWidth="1"/>
    <col min="2234" max="2234" width="75.7109375" style="25" customWidth="1"/>
    <col min="2235" max="2235" width="5.42578125" style="25" customWidth="1"/>
    <col min="2236" max="2236" width="10.85546875" style="25" customWidth="1"/>
    <col min="2237" max="2237" width="13.140625" style="25" customWidth="1"/>
    <col min="2238" max="2238" width="18.28515625" style="25" customWidth="1"/>
    <col min="2239" max="2239" width="9.140625" style="25"/>
    <col min="2240" max="2240" width="9.140625" style="25" customWidth="1"/>
    <col min="2241" max="2488" width="9.140625" style="25"/>
    <col min="2489" max="2489" width="7.7109375" style="25" customWidth="1"/>
    <col min="2490" max="2490" width="75.7109375" style="25" customWidth="1"/>
    <col min="2491" max="2491" width="5.42578125" style="25" customWidth="1"/>
    <col min="2492" max="2492" width="10.85546875" style="25" customWidth="1"/>
    <col min="2493" max="2493" width="13.140625" style="25" customWidth="1"/>
    <col min="2494" max="2494" width="18.28515625" style="25" customWidth="1"/>
    <col min="2495" max="2495" width="9.140625" style="25"/>
    <col min="2496" max="2496" width="9.140625" style="25" customWidth="1"/>
    <col min="2497" max="2744" width="9.140625" style="25"/>
    <col min="2745" max="2745" width="7.7109375" style="25" customWidth="1"/>
    <col min="2746" max="2746" width="75.7109375" style="25" customWidth="1"/>
    <col min="2747" max="2747" width="5.42578125" style="25" customWidth="1"/>
    <col min="2748" max="2748" width="10.85546875" style="25" customWidth="1"/>
    <col min="2749" max="2749" width="13.140625" style="25" customWidth="1"/>
    <col min="2750" max="2750" width="18.28515625" style="25" customWidth="1"/>
    <col min="2751" max="2751" width="9.140625" style="25"/>
    <col min="2752" max="2752" width="9.140625" style="25" customWidth="1"/>
    <col min="2753" max="3000" width="9.140625" style="25"/>
    <col min="3001" max="3001" width="7.7109375" style="25" customWidth="1"/>
    <col min="3002" max="3002" width="75.7109375" style="25" customWidth="1"/>
    <col min="3003" max="3003" width="5.42578125" style="25" customWidth="1"/>
    <col min="3004" max="3004" width="10.85546875" style="25" customWidth="1"/>
    <col min="3005" max="3005" width="13.140625" style="25" customWidth="1"/>
    <col min="3006" max="3006" width="18.28515625" style="25" customWidth="1"/>
    <col min="3007" max="3007" width="9.140625" style="25"/>
    <col min="3008" max="3008" width="9.140625" style="25" customWidth="1"/>
    <col min="3009" max="3256" width="9.140625" style="25"/>
    <col min="3257" max="3257" width="7.7109375" style="25" customWidth="1"/>
    <col min="3258" max="3258" width="75.7109375" style="25" customWidth="1"/>
    <col min="3259" max="3259" width="5.42578125" style="25" customWidth="1"/>
    <col min="3260" max="3260" width="10.85546875" style="25" customWidth="1"/>
    <col min="3261" max="3261" width="13.140625" style="25" customWidth="1"/>
    <col min="3262" max="3262" width="18.28515625" style="25" customWidth="1"/>
    <col min="3263" max="3263" width="9.140625" style="25"/>
    <col min="3264" max="3264" width="9.140625" style="25" customWidth="1"/>
    <col min="3265" max="3512" width="9.140625" style="25"/>
    <col min="3513" max="3513" width="7.7109375" style="25" customWidth="1"/>
    <col min="3514" max="3514" width="75.7109375" style="25" customWidth="1"/>
    <col min="3515" max="3515" width="5.42578125" style="25" customWidth="1"/>
    <col min="3516" max="3516" width="10.85546875" style="25" customWidth="1"/>
    <col min="3517" max="3517" width="13.140625" style="25" customWidth="1"/>
    <col min="3518" max="3518" width="18.28515625" style="25" customWidth="1"/>
    <col min="3519" max="3519" width="9.140625" style="25"/>
    <col min="3520" max="3520" width="9.140625" style="25" customWidth="1"/>
    <col min="3521" max="3768" width="9.140625" style="25"/>
    <col min="3769" max="3769" width="7.7109375" style="25" customWidth="1"/>
    <col min="3770" max="3770" width="75.7109375" style="25" customWidth="1"/>
    <col min="3771" max="3771" width="5.42578125" style="25" customWidth="1"/>
    <col min="3772" max="3772" width="10.85546875" style="25" customWidth="1"/>
    <col min="3773" max="3773" width="13.140625" style="25" customWidth="1"/>
    <col min="3774" max="3774" width="18.28515625" style="25" customWidth="1"/>
    <col min="3775" max="3775" width="9.140625" style="25"/>
    <col min="3776" max="3776" width="9.140625" style="25" customWidth="1"/>
    <col min="3777" max="4024" width="9.140625" style="25"/>
    <col min="4025" max="4025" width="7.7109375" style="25" customWidth="1"/>
    <col min="4026" max="4026" width="75.7109375" style="25" customWidth="1"/>
    <col min="4027" max="4027" width="5.42578125" style="25" customWidth="1"/>
    <col min="4028" max="4028" width="10.85546875" style="25" customWidth="1"/>
    <col min="4029" max="4029" width="13.140625" style="25" customWidth="1"/>
    <col min="4030" max="4030" width="18.28515625" style="25" customWidth="1"/>
    <col min="4031" max="4031" width="9.140625" style="25"/>
    <col min="4032" max="4032" width="9.140625" style="25" customWidth="1"/>
    <col min="4033" max="4280" width="9.140625" style="25"/>
    <col min="4281" max="4281" width="7.7109375" style="25" customWidth="1"/>
    <col min="4282" max="4282" width="75.7109375" style="25" customWidth="1"/>
    <col min="4283" max="4283" width="5.42578125" style="25" customWidth="1"/>
    <col min="4284" max="4284" width="10.85546875" style="25" customWidth="1"/>
    <col min="4285" max="4285" width="13.140625" style="25" customWidth="1"/>
    <col min="4286" max="4286" width="18.28515625" style="25" customWidth="1"/>
    <col min="4287" max="4287" width="9.140625" style="25"/>
    <col min="4288" max="4288" width="9.140625" style="25" customWidth="1"/>
    <col min="4289" max="4536" width="9.140625" style="25"/>
    <col min="4537" max="4537" width="7.7109375" style="25" customWidth="1"/>
    <col min="4538" max="4538" width="75.7109375" style="25" customWidth="1"/>
    <col min="4539" max="4539" width="5.42578125" style="25" customWidth="1"/>
    <col min="4540" max="4540" width="10.85546875" style="25" customWidth="1"/>
    <col min="4541" max="4541" width="13.140625" style="25" customWidth="1"/>
    <col min="4542" max="4542" width="18.28515625" style="25" customWidth="1"/>
    <col min="4543" max="4543" width="9.140625" style="25"/>
    <col min="4544" max="4544" width="9.140625" style="25" customWidth="1"/>
    <col min="4545" max="4792" width="9.140625" style="25"/>
    <col min="4793" max="4793" width="7.7109375" style="25" customWidth="1"/>
    <col min="4794" max="4794" width="75.7109375" style="25" customWidth="1"/>
    <col min="4795" max="4795" width="5.42578125" style="25" customWidth="1"/>
    <col min="4796" max="4796" width="10.85546875" style="25" customWidth="1"/>
    <col min="4797" max="4797" width="13.140625" style="25" customWidth="1"/>
    <col min="4798" max="4798" width="18.28515625" style="25" customWidth="1"/>
    <col min="4799" max="4799" width="9.140625" style="25"/>
    <col min="4800" max="4800" width="9.140625" style="25" customWidth="1"/>
    <col min="4801" max="5048" width="9.140625" style="25"/>
    <col min="5049" max="5049" width="7.7109375" style="25" customWidth="1"/>
    <col min="5050" max="5050" width="75.7109375" style="25" customWidth="1"/>
    <col min="5051" max="5051" width="5.42578125" style="25" customWidth="1"/>
    <col min="5052" max="5052" width="10.85546875" style="25" customWidth="1"/>
    <col min="5053" max="5053" width="13.140625" style="25" customWidth="1"/>
    <col min="5054" max="5054" width="18.28515625" style="25" customWidth="1"/>
    <col min="5055" max="5055" width="9.140625" style="25"/>
    <col min="5056" max="5056" width="9.140625" style="25" customWidth="1"/>
    <col min="5057" max="5304" width="9.140625" style="25"/>
    <col min="5305" max="5305" width="7.7109375" style="25" customWidth="1"/>
    <col min="5306" max="5306" width="75.7109375" style="25" customWidth="1"/>
    <col min="5307" max="5307" width="5.42578125" style="25" customWidth="1"/>
    <col min="5308" max="5308" width="10.85546875" style="25" customWidth="1"/>
    <col min="5309" max="5309" width="13.140625" style="25" customWidth="1"/>
    <col min="5310" max="5310" width="18.28515625" style="25" customWidth="1"/>
    <col min="5311" max="5311" width="9.140625" style="25"/>
    <col min="5312" max="5312" width="9.140625" style="25" customWidth="1"/>
    <col min="5313" max="5560" width="9.140625" style="25"/>
    <col min="5561" max="5561" width="7.7109375" style="25" customWidth="1"/>
    <col min="5562" max="5562" width="75.7109375" style="25" customWidth="1"/>
    <col min="5563" max="5563" width="5.42578125" style="25" customWidth="1"/>
    <col min="5564" max="5564" width="10.85546875" style="25" customWidth="1"/>
    <col min="5565" max="5565" width="13.140625" style="25" customWidth="1"/>
    <col min="5566" max="5566" width="18.28515625" style="25" customWidth="1"/>
    <col min="5567" max="5567" width="9.140625" style="25"/>
    <col min="5568" max="5568" width="9.140625" style="25" customWidth="1"/>
    <col min="5569" max="5816" width="9.140625" style="25"/>
    <col min="5817" max="5817" width="7.7109375" style="25" customWidth="1"/>
    <col min="5818" max="5818" width="75.7109375" style="25" customWidth="1"/>
    <col min="5819" max="5819" width="5.42578125" style="25" customWidth="1"/>
    <col min="5820" max="5820" width="10.85546875" style="25" customWidth="1"/>
    <col min="5821" max="5821" width="13.140625" style="25" customWidth="1"/>
    <col min="5822" max="5822" width="18.28515625" style="25" customWidth="1"/>
    <col min="5823" max="5823" width="9.140625" style="25"/>
    <col min="5824" max="5824" width="9.140625" style="25" customWidth="1"/>
    <col min="5825" max="6072" width="9.140625" style="25"/>
    <col min="6073" max="6073" width="7.7109375" style="25" customWidth="1"/>
    <col min="6074" max="6074" width="75.7109375" style="25" customWidth="1"/>
    <col min="6075" max="6075" width="5.42578125" style="25" customWidth="1"/>
    <col min="6076" max="6076" width="10.85546875" style="25" customWidth="1"/>
    <col min="6077" max="6077" width="13.140625" style="25" customWidth="1"/>
    <col min="6078" max="6078" width="18.28515625" style="25" customWidth="1"/>
    <col min="6079" max="6079" width="9.140625" style="25"/>
    <col min="6080" max="6080" width="9.140625" style="25" customWidth="1"/>
    <col min="6081" max="6328" width="9.140625" style="25"/>
    <col min="6329" max="6329" width="7.7109375" style="25" customWidth="1"/>
    <col min="6330" max="6330" width="75.7109375" style="25" customWidth="1"/>
    <col min="6331" max="6331" width="5.42578125" style="25" customWidth="1"/>
    <col min="6332" max="6332" width="10.85546875" style="25" customWidth="1"/>
    <col min="6333" max="6333" width="13.140625" style="25" customWidth="1"/>
    <col min="6334" max="6334" width="18.28515625" style="25" customWidth="1"/>
    <col min="6335" max="6335" width="9.140625" style="25"/>
    <col min="6336" max="6336" width="9.140625" style="25" customWidth="1"/>
    <col min="6337" max="6584" width="9.140625" style="25"/>
    <col min="6585" max="6585" width="7.7109375" style="25" customWidth="1"/>
    <col min="6586" max="6586" width="75.7109375" style="25" customWidth="1"/>
    <col min="6587" max="6587" width="5.42578125" style="25" customWidth="1"/>
    <col min="6588" max="6588" width="10.85546875" style="25" customWidth="1"/>
    <col min="6589" max="6589" width="13.140625" style="25" customWidth="1"/>
    <col min="6590" max="6590" width="18.28515625" style="25" customWidth="1"/>
    <col min="6591" max="6591" width="9.140625" style="25"/>
    <col min="6592" max="6592" width="9.140625" style="25" customWidth="1"/>
    <col min="6593" max="6840" width="9.140625" style="25"/>
    <col min="6841" max="6841" width="7.7109375" style="25" customWidth="1"/>
    <col min="6842" max="6842" width="75.7109375" style="25" customWidth="1"/>
    <col min="6843" max="6843" width="5.42578125" style="25" customWidth="1"/>
    <col min="6844" max="6844" width="10.85546875" style="25" customWidth="1"/>
    <col min="6845" max="6845" width="13.140625" style="25" customWidth="1"/>
    <col min="6846" max="6846" width="18.28515625" style="25" customWidth="1"/>
    <col min="6847" max="6847" width="9.140625" style="25"/>
    <col min="6848" max="6848" width="9.140625" style="25" customWidth="1"/>
    <col min="6849" max="7096" width="9.140625" style="25"/>
    <col min="7097" max="7097" width="7.7109375" style="25" customWidth="1"/>
    <col min="7098" max="7098" width="75.7109375" style="25" customWidth="1"/>
    <col min="7099" max="7099" width="5.42578125" style="25" customWidth="1"/>
    <col min="7100" max="7100" width="10.85546875" style="25" customWidth="1"/>
    <col min="7101" max="7101" width="13.140625" style="25" customWidth="1"/>
    <col min="7102" max="7102" width="18.28515625" style="25" customWidth="1"/>
    <col min="7103" max="7103" width="9.140625" style="25"/>
    <col min="7104" max="7104" width="9.140625" style="25" customWidth="1"/>
    <col min="7105" max="7352" width="9.140625" style="25"/>
    <col min="7353" max="7353" width="7.7109375" style="25" customWidth="1"/>
    <col min="7354" max="7354" width="75.7109375" style="25" customWidth="1"/>
    <col min="7355" max="7355" width="5.42578125" style="25" customWidth="1"/>
    <col min="7356" max="7356" width="10.85546875" style="25" customWidth="1"/>
    <col min="7357" max="7357" width="13.140625" style="25" customWidth="1"/>
    <col min="7358" max="7358" width="18.28515625" style="25" customWidth="1"/>
    <col min="7359" max="7359" width="9.140625" style="25"/>
    <col min="7360" max="7360" width="9.140625" style="25" customWidth="1"/>
    <col min="7361" max="7608" width="9.140625" style="25"/>
    <col min="7609" max="7609" width="7.7109375" style="25" customWidth="1"/>
    <col min="7610" max="7610" width="75.7109375" style="25" customWidth="1"/>
    <col min="7611" max="7611" width="5.42578125" style="25" customWidth="1"/>
    <col min="7612" max="7612" width="10.85546875" style="25" customWidth="1"/>
    <col min="7613" max="7613" width="13.140625" style="25" customWidth="1"/>
    <col min="7614" max="7614" width="18.28515625" style="25" customWidth="1"/>
    <col min="7615" max="7615" width="9.140625" style="25"/>
    <col min="7616" max="7616" width="9.140625" style="25" customWidth="1"/>
    <col min="7617" max="7864" width="9.140625" style="25"/>
    <col min="7865" max="7865" width="7.7109375" style="25" customWidth="1"/>
    <col min="7866" max="7866" width="75.7109375" style="25" customWidth="1"/>
    <col min="7867" max="7867" width="5.42578125" style="25" customWidth="1"/>
    <col min="7868" max="7868" width="10.85546875" style="25" customWidth="1"/>
    <col min="7869" max="7869" width="13.140625" style="25" customWidth="1"/>
    <col min="7870" max="7870" width="18.28515625" style="25" customWidth="1"/>
    <col min="7871" max="7871" width="9.140625" style="25"/>
    <col min="7872" max="7872" width="9.140625" style="25" customWidth="1"/>
    <col min="7873" max="8120" width="9.140625" style="25"/>
    <col min="8121" max="8121" width="7.7109375" style="25" customWidth="1"/>
    <col min="8122" max="8122" width="75.7109375" style="25" customWidth="1"/>
    <col min="8123" max="8123" width="5.42578125" style="25" customWidth="1"/>
    <col min="8124" max="8124" width="10.85546875" style="25" customWidth="1"/>
    <col min="8125" max="8125" width="13.140625" style="25" customWidth="1"/>
    <col min="8126" max="8126" width="18.28515625" style="25" customWidth="1"/>
    <col min="8127" max="8127" width="9.140625" style="25"/>
    <col min="8128" max="8128" width="9.140625" style="25" customWidth="1"/>
    <col min="8129" max="8376" width="9.140625" style="25"/>
    <col min="8377" max="8377" width="7.7109375" style="25" customWidth="1"/>
    <col min="8378" max="8378" width="75.7109375" style="25" customWidth="1"/>
    <col min="8379" max="8379" width="5.42578125" style="25" customWidth="1"/>
    <col min="8380" max="8380" width="10.85546875" style="25" customWidth="1"/>
    <col min="8381" max="8381" width="13.140625" style="25" customWidth="1"/>
    <col min="8382" max="8382" width="18.28515625" style="25" customWidth="1"/>
    <col min="8383" max="8383" width="9.140625" style="25"/>
    <col min="8384" max="8384" width="9.140625" style="25" customWidth="1"/>
    <col min="8385" max="8632" width="9.140625" style="25"/>
    <col min="8633" max="8633" width="7.7109375" style="25" customWidth="1"/>
    <col min="8634" max="8634" width="75.7109375" style="25" customWidth="1"/>
    <col min="8635" max="8635" width="5.42578125" style="25" customWidth="1"/>
    <col min="8636" max="8636" width="10.85546875" style="25" customWidth="1"/>
    <col min="8637" max="8637" width="13.140625" style="25" customWidth="1"/>
    <col min="8638" max="8638" width="18.28515625" style="25" customWidth="1"/>
    <col min="8639" max="8639" width="9.140625" style="25"/>
    <col min="8640" max="8640" width="9.140625" style="25" customWidth="1"/>
    <col min="8641" max="8888" width="9.140625" style="25"/>
    <col min="8889" max="8889" width="7.7109375" style="25" customWidth="1"/>
    <col min="8890" max="8890" width="75.7109375" style="25" customWidth="1"/>
    <col min="8891" max="8891" width="5.42578125" style="25" customWidth="1"/>
    <col min="8892" max="8892" width="10.85546875" style="25" customWidth="1"/>
    <col min="8893" max="8893" width="13.140625" style="25" customWidth="1"/>
    <col min="8894" max="8894" width="18.28515625" style="25" customWidth="1"/>
    <col min="8895" max="8895" width="9.140625" style="25"/>
    <col min="8896" max="8896" width="9.140625" style="25" customWidth="1"/>
    <col min="8897" max="9144" width="9.140625" style="25"/>
    <col min="9145" max="9145" width="7.7109375" style="25" customWidth="1"/>
    <col min="9146" max="9146" width="75.7109375" style="25" customWidth="1"/>
    <col min="9147" max="9147" width="5.42578125" style="25" customWidth="1"/>
    <col min="9148" max="9148" width="10.85546875" style="25" customWidth="1"/>
    <col min="9149" max="9149" width="13.140625" style="25" customWidth="1"/>
    <col min="9150" max="9150" width="18.28515625" style="25" customWidth="1"/>
    <col min="9151" max="9151" width="9.140625" style="25"/>
    <col min="9152" max="9152" width="9.140625" style="25" customWidth="1"/>
    <col min="9153" max="9400" width="9.140625" style="25"/>
    <col min="9401" max="9401" width="7.7109375" style="25" customWidth="1"/>
    <col min="9402" max="9402" width="75.7109375" style="25" customWidth="1"/>
    <col min="9403" max="9403" width="5.42578125" style="25" customWidth="1"/>
    <col min="9404" max="9404" width="10.85546875" style="25" customWidth="1"/>
    <col min="9405" max="9405" width="13.140625" style="25" customWidth="1"/>
    <col min="9406" max="9406" width="18.28515625" style="25" customWidth="1"/>
    <col min="9407" max="9407" width="9.140625" style="25"/>
    <col min="9408" max="9408" width="9.140625" style="25" customWidth="1"/>
    <col min="9409" max="9656" width="9.140625" style="25"/>
    <col min="9657" max="9657" width="7.7109375" style="25" customWidth="1"/>
    <col min="9658" max="9658" width="75.7109375" style="25" customWidth="1"/>
    <col min="9659" max="9659" width="5.42578125" style="25" customWidth="1"/>
    <col min="9660" max="9660" width="10.85546875" style="25" customWidth="1"/>
    <col min="9661" max="9661" width="13.140625" style="25" customWidth="1"/>
    <col min="9662" max="9662" width="18.28515625" style="25" customWidth="1"/>
    <col min="9663" max="9663" width="9.140625" style="25"/>
    <col min="9664" max="9664" width="9.140625" style="25" customWidth="1"/>
    <col min="9665" max="9912" width="9.140625" style="25"/>
    <col min="9913" max="9913" width="7.7109375" style="25" customWidth="1"/>
    <col min="9914" max="9914" width="75.7109375" style="25" customWidth="1"/>
    <col min="9915" max="9915" width="5.42578125" style="25" customWidth="1"/>
    <col min="9916" max="9916" width="10.85546875" style="25" customWidth="1"/>
    <col min="9917" max="9917" width="13.140625" style="25" customWidth="1"/>
    <col min="9918" max="9918" width="18.28515625" style="25" customWidth="1"/>
    <col min="9919" max="9919" width="9.140625" style="25"/>
    <col min="9920" max="9920" width="9.140625" style="25" customWidth="1"/>
    <col min="9921" max="10168" width="9.140625" style="25"/>
    <col min="10169" max="10169" width="7.7109375" style="25" customWidth="1"/>
    <col min="10170" max="10170" width="75.7109375" style="25" customWidth="1"/>
    <col min="10171" max="10171" width="5.42578125" style="25" customWidth="1"/>
    <col min="10172" max="10172" width="10.85546875" style="25" customWidth="1"/>
    <col min="10173" max="10173" width="13.140625" style="25" customWidth="1"/>
    <col min="10174" max="10174" width="18.28515625" style="25" customWidth="1"/>
    <col min="10175" max="10175" width="9.140625" style="25"/>
    <col min="10176" max="10176" width="9.140625" style="25" customWidth="1"/>
    <col min="10177" max="10424" width="9.140625" style="25"/>
    <col min="10425" max="10425" width="7.7109375" style="25" customWidth="1"/>
    <col min="10426" max="10426" width="75.7109375" style="25" customWidth="1"/>
    <col min="10427" max="10427" width="5.42578125" style="25" customWidth="1"/>
    <col min="10428" max="10428" width="10.85546875" style="25" customWidth="1"/>
    <col min="10429" max="10429" width="13.140625" style="25" customWidth="1"/>
    <col min="10430" max="10430" width="18.28515625" style="25" customWidth="1"/>
    <col min="10431" max="10431" width="9.140625" style="25"/>
    <col min="10432" max="10432" width="9.140625" style="25" customWidth="1"/>
    <col min="10433" max="10680" width="9.140625" style="25"/>
    <col min="10681" max="10681" width="7.7109375" style="25" customWidth="1"/>
    <col min="10682" max="10682" width="75.7109375" style="25" customWidth="1"/>
    <col min="10683" max="10683" width="5.42578125" style="25" customWidth="1"/>
    <col min="10684" max="10684" width="10.85546875" style="25" customWidth="1"/>
    <col min="10685" max="10685" width="13.140625" style="25" customWidth="1"/>
    <col min="10686" max="10686" width="18.28515625" style="25" customWidth="1"/>
    <col min="10687" max="10687" width="9.140625" style="25"/>
    <col min="10688" max="10688" width="9.140625" style="25" customWidth="1"/>
    <col min="10689" max="10936" width="9.140625" style="25"/>
    <col min="10937" max="10937" width="7.7109375" style="25" customWidth="1"/>
    <col min="10938" max="10938" width="75.7109375" style="25" customWidth="1"/>
    <col min="10939" max="10939" width="5.42578125" style="25" customWidth="1"/>
    <col min="10940" max="10940" width="10.85546875" style="25" customWidth="1"/>
    <col min="10941" max="10941" width="13.140625" style="25" customWidth="1"/>
    <col min="10942" max="10942" width="18.28515625" style="25" customWidth="1"/>
    <col min="10943" max="10943" width="9.140625" style="25"/>
    <col min="10944" max="10944" width="9.140625" style="25" customWidth="1"/>
    <col min="10945" max="11192" width="9.140625" style="25"/>
    <col min="11193" max="11193" width="7.7109375" style="25" customWidth="1"/>
    <col min="11194" max="11194" width="75.7109375" style="25" customWidth="1"/>
    <col min="11195" max="11195" width="5.42578125" style="25" customWidth="1"/>
    <col min="11196" max="11196" width="10.85546875" style="25" customWidth="1"/>
    <col min="11197" max="11197" width="13.140625" style="25" customWidth="1"/>
    <col min="11198" max="11198" width="18.28515625" style="25" customWidth="1"/>
    <col min="11199" max="11199" width="9.140625" style="25"/>
    <col min="11200" max="11200" width="9.140625" style="25" customWidth="1"/>
    <col min="11201" max="11448" width="9.140625" style="25"/>
    <col min="11449" max="11449" width="7.7109375" style="25" customWidth="1"/>
    <col min="11450" max="11450" width="75.7109375" style="25" customWidth="1"/>
    <col min="11451" max="11451" width="5.42578125" style="25" customWidth="1"/>
    <col min="11452" max="11452" width="10.85546875" style="25" customWidth="1"/>
    <col min="11453" max="11453" width="13.140625" style="25" customWidth="1"/>
    <col min="11454" max="11454" width="18.28515625" style="25" customWidth="1"/>
    <col min="11455" max="11455" width="9.140625" style="25"/>
    <col min="11456" max="11456" width="9.140625" style="25" customWidth="1"/>
    <col min="11457" max="11704" width="9.140625" style="25"/>
    <col min="11705" max="11705" width="7.7109375" style="25" customWidth="1"/>
    <col min="11706" max="11706" width="75.7109375" style="25" customWidth="1"/>
    <col min="11707" max="11707" width="5.42578125" style="25" customWidth="1"/>
    <col min="11708" max="11708" width="10.85546875" style="25" customWidth="1"/>
    <col min="11709" max="11709" width="13.140625" style="25" customWidth="1"/>
    <col min="11710" max="11710" width="18.28515625" style="25" customWidth="1"/>
    <col min="11711" max="11711" width="9.140625" style="25"/>
    <col min="11712" max="11712" width="9.140625" style="25" customWidth="1"/>
    <col min="11713" max="11960" width="9.140625" style="25"/>
    <col min="11961" max="11961" width="7.7109375" style="25" customWidth="1"/>
    <col min="11962" max="11962" width="75.7109375" style="25" customWidth="1"/>
    <col min="11963" max="11963" width="5.42578125" style="25" customWidth="1"/>
    <col min="11964" max="11964" width="10.85546875" style="25" customWidth="1"/>
    <col min="11965" max="11965" width="13.140625" style="25" customWidth="1"/>
    <col min="11966" max="11966" width="18.28515625" style="25" customWidth="1"/>
    <col min="11967" max="11967" width="9.140625" style="25"/>
    <col min="11968" max="11968" width="9.140625" style="25" customWidth="1"/>
    <col min="11969" max="12216" width="9.140625" style="25"/>
    <col min="12217" max="12217" width="7.7109375" style="25" customWidth="1"/>
    <col min="12218" max="12218" width="75.7109375" style="25" customWidth="1"/>
    <col min="12219" max="12219" width="5.42578125" style="25" customWidth="1"/>
    <col min="12220" max="12220" width="10.85546875" style="25" customWidth="1"/>
    <col min="12221" max="12221" width="13.140625" style="25" customWidth="1"/>
    <col min="12222" max="12222" width="18.28515625" style="25" customWidth="1"/>
    <col min="12223" max="12223" width="9.140625" style="25"/>
    <col min="12224" max="12224" width="9.140625" style="25" customWidth="1"/>
    <col min="12225" max="12472" width="9.140625" style="25"/>
    <col min="12473" max="12473" width="7.7109375" style="25" customWidth="1"/>
    <col min="12474" max="12474" width="75.7109375" style="25" customWidth="1"/>
    <col min="12475" max="12475" width="5.42578125" style="25" customWidth="1"/>
    <col min="12476" max="12476" width="10.85546875" style="25" customWidth="1"/>
    <col min="12477" max="12477" width="13.140625" style="25" customWidth="1"/>
    <col min="12478" max="12478" width="18.28515625" style="25" customWidth="1"/>
    <col min="12479" max="12479" width="9.140625" style="25"/>
    <col min="12480" max="12480" width="9.140625" style="25" customWidth="1"/>
    <col min="12481" max="12728" width="9.140625" style="25"/>
    <col min="12729" max="12729" width="7.7109375" style="25" customWidth="1"/>
    <col min="12730" max="12730" width="75.7109375" style="25" customWidth="1"/>
    <col min="12731" max="12731" width="5.42578125" style="25" customWidth="1"/>
    <col min="12732" max="12732" width="10.85546875" style="25" customWidth="1"/>
    <col min="12733" max="12733" width="13.140625" style="25" customWidth="1"/>
    <col min="12734" max="12734" width="18.28515625" style="25" customWidth="1"/>
    <col min="12735" max="12735" width="9.140625" style="25"/>
    <col min="12736" max="12736" width="9.140625" style="25" customWidth="1"/>
    <col min="12737" max="12984" width="9.140625" style="25"/>
    <col min="12985" max="12985" width="7.7109375" style="25" customWidth="1"/>
    <col min="12986" max="12986" width="75.7109375" style="25" customWidth="1"/>
    <col min="12987" max="12987" width="5.42578125" style="25" customWidth="1"/>
    <col min="12988" max="12988" width="10.85546875" style="25" customWidth="1"/>
    <col min="12989" max="12989" width="13.140625" style="25" customWidth="1"/>
    <col min="12990" max="12990" width="18.28515625" style="25" customWidth="1"/>
    <col min="12991" max="12991" width="9.140625" style="25"/>
    <col min="12992" max="12992" width="9.140625" style="25" customWidth="1"/>
    <col min="12993" max="13240" width="9.140625" style="25"/>
    <col min="13241" max="13241" width="7.7109375" style="25" customWidth="1"/>
    <col min="13242" max="13242" width="75.7109375" style="25" customWidth="1"/>
    <col min="13243" max="13243" width="5.42578125" style="25" customWidth="1"/>
    <col min="13244" max="13244" width="10.85546875" style="25" customWidth="1"/>
    <col min="13245" max="13245" width="13.140625" style="25" customWidth="1"/>
    <col min="13246" max="13246" width="18.28515625" style="25" customWidth="1"/>
    <col min="13247" max="13247" width="9.140625" style="25"/>
    <col min="13248" max="13248" width="9.140625" style="25" customWidth="1"/>
    <col min="13249" max="13496" width="9.140625" style="25"/>
    <col min="13497" max="13497" width="7.7109375" style="25" customWidth="1"/>
    <col min="13498" max="13498" width="75.7109375" style="25" customWidth="1"/>
    <col min="13499" max="13499" width="5.42578125" style="25" customWidth="1"/>
    <col min="13500" max="13500" width="10.85546875" style="25" customWidth="1"/>
    <col min="13501" max="13501" width="13.140625" style="25" customWidth="1"/>
    <col min="13502" max="13502" width="18.28515625" style="25" customWidth="1"/>
    <col min="13503" max="13503" width="9.140625" style="25"/>
    <col min="13504" max="13504" width="9.140625" style="25" customWidth="1"/>
    <col min="13505" max="13752" width="9.140625" style="25"/>
    <col min="13753" max="13753" width="7.7109375" style="25" customWidth="1"/>
    <col min="13754" max="13754" width="75.7109375" style="25" customWidth="1"/>
    <col min="13755" max="13755" width="5.42578125" style="25" customWidth="1"/>
    <col min="13756" max="13756" width="10.85546875" style="25" customWidth="1"/>
    <col min="13757" max="13757" width="13.140625" style="25" customWidth="1"/>
    <col min="13758" max="13758" width="18.28515625" style="25" customWidth="1"/>
    <col min="13759" max="13759" width="9.140625" style="25"/>
    <col min="13760" max="13760" width="9.140625" style="25" customWidth="1"/>
    <col min="13761" max="14008" width="9.140625" style="25"/>
    <col min="14009" max="14009" width="7.7109375" style="25" customWidth="1"/>
    <col min="14010" max="14010" width="75.7109375" style="25" customWidth="1"/>
    <col min="14011" max="14011" width="5.42578125" style="25" customWidth="1"/>
    <col min="14012" max="14012" width="10.85546875" style="25" customWidth="1"/>
    <col min="14013" max="14013" width="13.140625" style="25" customWidth="1"/>
    <col min="14014" max="14014" width="18.28515625" style="25" customWidth="1"/>
    <col min="14015" max="14015" width="9.140625" style="25"/>
    <col min="14016" max="14016" width="9.140625" style="25" customWidth="1"/>
    <col min="14017" max="14264" width="9.140625" style="25"/>
    <col min="14265" max="14265" width="7.7109375" style="25" customWidth="1"/>
    <col min="14266" max="14266" width="75.7109375" style="25" customWidth="1"/>
    <col min="14267" max="14267" width="5.42578125" style="25" customWidth="1"/>
    <col min="14268" max="14268" width="10.85546875" style="25" customWidth="1"/>
    <col min="14269" max="14269" width="13.140625" style="25" customWidth="1"/>
    <col min="14270" max="14270" width="18.28515625" style="25" customWidth="1"/>
    <col min="14271" max="14271" width="9.140625" style="25"/>
    <col min="14272" max="14272" width="9.140625" style="25" customWidth="1"/>
    <col min="14273" max="14520" width="9.140625" style="25"/>
    <col min="14521" max="14521" width="7.7109375" style="25" customWidth="1"/>
    <col min="14522" max="14522" width="75.7109375" style="25" customWidth="1"/>
    <col min="14523" max="14523" width="5.42578125" style="25" customWidth="1"/>
    <col min="14524" max="14524" width="10.85546875" style="25" customWidth="1"/>
    <col min="14525" max="14525" width="13.140625" style="25" customWidth="1"/>
    <col min="14526" max="14526" width="18.28515625" style="25" customWidth="1"/>
    <col min="14527" max="14527" width="9.140625" style="25"/>
    <col min="14528" max="14528" width="9.140625" style="25" customWidth="1"/>
    <col min="14529" max="14776" width="9.140625" style="25"/>
    <col min="14777" max="14777" width="7.7109375" style="25" customWidth="1"/>
    <col min="14778" max="14778" width="75.7109375" style="25" customWidth="1"/>
    <col min="14779" max="14779" width="5.42578125" style="25" customWidth="1"/>
    <col min="14780" max="14780" width="10.85546875" style="25" customWidth="1"/>
    <col min="14781" max="14781" width="13.140625" style="25" customWidth="1"/>
    <col min="14782" max="14782" width="18.28515625" style="25" customWidth="1"/>
    <col min="14783" max="14783" width="9.140625" style="25"/>
    <col min="14784" max="14784" width="9.140625" style="25" customWidth="1"/>
    <col min="14785" max="15032" width="9.140625" style="25"/>
    <col min="15033" max="15033" width="7.7109375" style="25" customWidth="1"/>
    <col min="15034" max="15034" width="75.7109375" style="25" customWidth="1"/>
    <col min="15035" max="15035" width="5.42578125" style="25" customWidth="1"/>
    <col min="15036" max="15036" width="10.85546875" style="25" customWidth="1"/>
    <col min="15037" max="15037" width="13.140625" style="25" customWidth="1"/>
    <col min="15038" max="15038" width="18.28515625" style="25" customWidth="1"/>
    <col min="15039" max="15039" width="9.140625" style="25"/>
    <col min="15040" max="15040" width="9.140625" style="25" customWidth="1"/>
    <col min="15041" max="15288" width="9.140625" style="25"/>
    <col min="15289" max="15289" width="7.7109375" style="25" customWidth="1"/>
    <col min="15290" max="15290" width="75.7109375" style="25" customWidth="1"/>
    <col min="15291" max="15291" width="5.42578125" style="25" customWidth="1"/>
    <col min="15292" max="15292" width="10.85546875" style="25" customWidth="1"/>
    <col min="15293" max="15293" width="13.140625" style="25" customWidth="1"/>
    <col min="15294" max="15294" width="18.28515625" style="25" customWidth="1"/>
    <col min="15295" max="15295" width="9.140625" style="25"/>
    <col min="15296" max="15296" width="9.140625" style="25" customWidth="1"/>
    <col min="15297" max="15544" width="9.140625" style="25"/>
    <col min="15545" max="15545" width="7.7109375" style="25" customWidth="1"/>
    <col min="15546" max="15546" width="75.7109375" style="25" customWidth="1"/>
    <col min="15547" max="15547" width="5.42578125" style="25" customWidth="1"/>
    <col min="15548" max="15548" width="10.85546875" style="25" customWidth="1"/>
    <col min="15549" max="15549" width="13.140625" style="25" customWidth="1"/>
    <col min="15550" max="15550" width="18.28515625" style="25" customWidth="1"/>
    <col min="15551" max="15551" width="9.140625" style="25"/>
    <col min="15552" max="15552" width="9.140625" style="25" customWidth="1"/>
    <col min="15553" max="15800" width="9.140625" style="25"/>
    <col min="15801" max="15801" width="7.7109375" style="25" customWidth="1"/>
    <col min="15802" max="15802" width="75.7109375" style="25" customWidth="1"/>
    <col min="15803" max="15803" width="5.42578125" style="25" customWidth="1"/>
    <col min="15804" max="15804" width="10.85546875" style="25" customWidth="1"/>
    <col min="15805" max="15805" width="13.140625" style="25" customWidth="1"/>
    <col min="15806" max="15806" width="18.28515625" style="25" customWidth="1"/>
    <col min="15807" max="15807" width="9.140625" style="25"/>
    <col min="15808" max="15808" width="9.140625" style="25" customWidth="1"/>
    <col min="15809" max="16056" width="9.140625" style="25"/>
    <col min="16057" max="16057" width="7.7109375" style="25" customWidth="1"/>
    <col min="16058" max="16058" width="75.7109375" style="25" customWidth="1"/>
    <col min="16059" max="16059" width="5.42578125" style="25" customWidth="1"/>
    <col min="16060" max="16060" width="10.85546875" style="25" customWidth="1"/>
    <col min="16061" max="16061" width="13.140625" style="25" customWidth="1"/>
    <col min="16062" max="16062" width="18.28515625" style="25" customWidth="1"/>
    <col min="16063" max="16063" width="9.140625" style="25"/>
    <col min="16064" max="16064" width="9.140625" style="25" customWidth="1"/>
    <col min="16065" max="16384" width="9.140625" style="25"/>
  </cols>
  <sheetData>
    <row r="2" spans="1:7" s="26" customFormat="1">
      <c r="A2" s="303" t="s">
        <v>249</v>
      </c>
      <c r="B2" s="303"/>
      <c r="C2" s="303"/>
      <c r="D2" s="303"/>
      <c r="E2" s="303"/>
      <c r="F2" s="303"/>
      <c r="G2" s="27"/>
    </row>
    <row r="3" spans="1:7" s="26" customFormat="1" ht="15.75" thickBot="1">
      <c r="A3" s="304" t="s">
        <v>108</v>
      </c>
      <c r="B3" s="304"/>
      <c r="C3" s="304"/>
      <c r="D3" s="304"/>
      <c r="E3" s="304"/>
      <c r="F3" s="304"/>
      <c r="G3" s="27"/>
    </row>
    <row r="4" spans="1:7" s="26" customFormat="1" ht="18.75" thickBot="1">
      <c r="A4" s="311" t="s">
        <v>268</v>
      </c>
      <c r="B4" s="312"/>
      <c r="C4" s="312"/>
      <c r="D4" s="312"/>
      <c r="E4" s="312"/>
      <c r="F4" s="313"/>
      <c r="G4" s="27"/>
    </row>
    <row r="5" spans="1:7" s="26" customFormat="1">
      <c r="A5" s="310"/>
      <c r="B5" s="310"/>
      <c r="C5" s="310"/>
      <c r="D5" s="310"/>
      <c r="E5" s="310"/>
      <c r="F5" s="310"/>
      <c r="G5" s="27"/>
    </row>
    <row r="6" spans="1:7" s="26" customFormat="1">
      <c r="A6" s="236"/>
      <c r="B6" s="236"/>
      <c r="C6" s="236"/>
      <c r="D6" s="236"/>
      <c r="E6" s="236"/>
      <c r="F6" s="236"/>
      <c r="G6" s="27"/>
    </row>
    <row r="7" spans="1:7" s="26" customFormat="1">
      <c r="A7" s="193"/>
      <c r="B7" s="193"/>
      <c r="C7" s="193"/>
      <c r="D7" s="193"/>
      <c r="E7" s="193"/>
      <c r="F7" s="193"/>
      <c r="G7" s="27"/>
    </row>
    <row r="8" spans="1:7" s="28" customFormat="1" ht="15.75">
      <c r="A8" s="123" t="s">
        <v>8</v>
      </c>
      <c r="B8" s="124" t="s">
        <v>9</v>
      </c>
      <c r="C8" s="125" t="s">
        <v>10</v>
      </c>
      <c r="D8" s="96" t="s">
        <v>11</v>
      </c>
      <c r="E8" s="97" t="s">
        <v>12</v>
      </c>
      <c r="F8" s="98" t="s">
        <v>13</v>
      </c>
      <c r="G8" s="27"/>
    </row>
    <row r="9" spans="1:7" s="263" customFormat="1" ht="15.75">
      <c r="A9" s="126"/>
      <c r="B9" s="127"/>
      <c r="C9" s="128"/>
      <c r="D9" s="29"/>
      <c r="E9" s="30"/>
      <c r="F9" s="31"/>
      <c r="G9" s="27"/>
    </row>
    <row r="10" spans="1:7" s="264" customFormat="1" ht="16.5" thickBot="1">
      <c r="A10" s="99" t="s">
        <v>14</v>
      </c>
      <c r="B10" s="100" t="s">
        <v>15</v>
      </c>
      <c r="C10" s="99"/>
      <c r="D10" s="101"/>
      <c r="E10" s="101"/>
      <c r="F10" s="100"/>
    </row>
    <row r="11" spans="1:7" s="264" customFormat="1" ht="16.5" thickBot="1">
      <c r="A11" s="129"/>
      <c r="B11" s="130"/>
      <c r="C11" s="131"/>
      <c r="D11" s="102"/>
      <c r="E11" s="102"/>
      <c r="F11" s="103"/>
    </row>
    <row r="12" spans="1:7" s="27" customFormat="1" ht="185.25">
      <c r="A12" s="80" t="s">
        <v>16</v>
      </c>
      <c r="B12" s="65" t="s">
        <v>62</v>
      </c>
      <c r="C12" s="210"/>
      <c r="D12" s="32"/>
      <c r="E12" s="209"/>
      <c r="F12" s="208"/>
    </row>
    <row r="13" spans="1:7" s="27" customFormat="1" ht="42.75">
      <c r="A13" s="39"/>
      <c r="B13" s="65" t="s">
        <v>17</v>
      </c>
      <c r="C13" s="81"/>
      <c r="D13" s="32"/>
      <c r="E13" s="32"/>
      <c r="F13" s="33"/>
    </row>
    <row r="14" spans="1:7" s="27" customFormat="1">
      <c r="A14" s="39"/>
      <c r="B14" s="65" t="s">
        <v>18</v>
      </c>
      <c r="C14" s="77" t="s">
        <v>19</v>
      </c>
      <c r="D14" s="76">
        <v>510</v>
      </c>
      <c r="E14" s="283"/>
      <c r="F14" s="79">
        <f>D14*E14</f>
        <v>0</v>
      </c>
    </row>
    <row r="15" spans="1:7" s="27" customFormat="1">
      <c r="A15" s="39"/>
      <c r="B15" s="65"/>
      <c r="C15" s="77"/>
      <c r="D15" s="76"/>
      <c r="E15" s="35"/>
      <c r="F15" s="79"/>
    </row>
    <row r="16" spans="1:7" s="27" customFormat="1" ht="57">
      <c r="A16" s="39" t="s">
        <v>89</v>
      </c>
      <c r="B16" s="207" t="s">
        <v>241</v>
      </c>
      <c r="C16" s="77"/>
      <c r="D16" s="76"/>
      <c r="E16" s="35"/>
      <c r="F16" s="79"/>
    </row>
    <row r="17" spans="1:6" s="27" customFormat="1" ht="18.75">
      <c r="A17" s="37"/>
      <c r="B17" s="70" t="s">
        <v>118</v>
      </c>
      <c r="C17" s="77" t="s">
        <v>1</v>
      </c>
      <c r="D17" s="76">
        <v>2</v>
      </c>
      <c r="E17" s="283"/>
      <c r="F17" s="79">
        <f>D17*E17</f>
        <v>0</v>
      </c>
    </row>
    <row r="18" spans="1:6" s="27" customFormat="1" ht="18.75">
      <c r="A18" s="37"/>
      <c r="B18" s="70" t="s">
        <v>58</v>
      </c>
      <c r="C18" s="77" t="s">
        <v>1</v>
      </c>
      <c r="D18" s="76">
        <v>1</v>
      </c>
      <c r="E18" s="283"/>
      <c r="F18" s="79">
        <f>D18*E18</f>
        <v>0</v>
      </c>
    </row>
    <row r="19" spans="1:6" s="27" customFormat="1" ht="18.75">
      <c r="A19" s="37"/>
      <c r="B19" s="70" t="s">
        <v>195</v>
      </c>
      <c r="C19" s="77" t="s">
        <v>1</v>
      </c>
      <c r="D19" s="76">
        <v>1</v>
      </c>
      <c r="E19" s="283"/>
      <c r="F19" s="79">
        <f>D19*E19</f>
        <v>0</v>
      </c>
    </row>
    <row r="20" spans="1:6" s="27" customFormat="1" ht="18.75">
      <c r="A20" s="37"/>
      <c r="B20" s="70" t="s">
        <v>133</v>
      </c>
      <c r="C20" s="77" t="s">
        <v>1</v>
      </c>
      <c r="D20" s="76">
        <v>1</v>
      </c>
      <c r="E20" s="283"/>
      <c r="F20" s="79">
        <f>D20*E20</f>
        <v>0</v>
      </c>
    </row>
    <row r="21" spans="1:6" s="27" customFormat="1" ht="18.75">
      <c r="A21" s="37"/>
      <c r="B21" s="70"/>
      <c r="C21" s="77"/>
      <c r="D21" s="76"/>
      <c r="E21" s="35"/>
      <c r="F21" s="79">
        <f>D21*E21</f>
        <v>0</v>
      </c>
    </row>
    <row r="22" spans="1:6" s="1" customFormat="1" ht="57">
      <c r="A22" s="39" t="s">
        <v>206</v>
      </c>
      <c r="B22" s="65" t="s">
        <v>196</v>
      </c>
      <c r="C22" s="77"/>
      <c r="D22" s="76"/>
      <c r="E22" s="35"/>
      <c r="F22" s="79"/>
    </row>
    <row r="23" spans="1:6" s="1" customFormat="1">
      <c r="A23" s="39"/>
      <c r="B23" s="65" t="s">
        <v>57</v>
      </c>
      <c r="C23" s="77"/>
      <c r="D23" s="76"/>
      <c r="E23" s="35"/>
      <c r="F23" s="79"/>
    </row>
    <row r="24" spans="1:6" s="1" customFormat="1">
      <c r="A24" s="39"/>
      <c r="B24" s="65" t="s">
        <v>74</v>
      </c>
      <c r="C24" s="77" t="s">
        <v>3</v>
      </c>
      <c r="D24" s="76">
        <v>32</v>
      </c>
      <c r="E24" s="283"/>
      <c r="F24" s="79">
        <f>D24*E24</f>
        <v>0</v>
      </c>
    </row>
    <row r="25" spans="1:6" s="1" customFormat="1">
      <c r="A25" s="39"/>
      <c r="B25" s="34"/>
      <c r="C25" s="77"/>
      <c r="D25" s="76"/>
      <c r="E25" s="35"/>
      <c r="F25" s="79"/>
    </row>
    <row r="26" spans="1:6" s="1" customFormat="1" ht="42.75">
      <c r="A26" s="39" t="s">
        <v>207</v>
      </c>
      <c r="B26" s="70" t="s">
        <v>197</v>
      </c>
      <c r="C26" s="77"/>
      <c r="D26" s="76"/>
      <c r="E26" s="35"/>
      <c r="F26" s="79"/>
    </row>
    <row r="27" spans="1:6" s="1" customFormat="1">
      <c r="A27" s="39"/>
      <c r="B27" s="65" t="s">
        <v>57</v>
      </c>
      <c r="C27" s="77"/>
      <c r="D27" s="76"/>
      <c r="E27" s="35"/>
      <c r="F27" s="79">
        <f>D27*E27</f>
        <v>0</v>
      </c>
    </row>
    <row r="28" spans="1:6" s="1" customFormat="1">
      <c r="A28" s="39"/>
      <c r="B28" s="65" t="s">
        <v>20</v>
      </c>
      <c r="C28" s="77" t="s">
        <v>3</v>
      </c>
      <c r="D28" s="76">
        <v>42</v>
      </c>
      <c r="E28" s="283"/>
      <c r="F28" s="79">
        <f>D28*E28</f>
        <v>0</v>
      </c>
    </row>
    <row r="29" spans="1:6" s="1" customFormat="1">
      <c r="A29" s="39"/>
      <c r="B29" s="65"/>
      <c r="C29" s="77"/>
      <c r="D29" s="76"/>
      <c r="E29" s="35"/>
      <c r="F29" s="79"/>
    </row>
    <row r="30" spans="1:6" s="1" customFormat="1" ht="128.25">
      <c r="A30" s="237" t="s">
        <v>208</v>
      </c>
      <c r="B30" s="238" t="s">
        <v>262</v>
      </c>
      <c r="C30" s="239"/>
      <c r="D30" s="175"/>
      <c r="E30" s="240"/>
      <c r="F30" s="241"/>
    </row>
    <row r="31" spans="1:6" s="1" customFormat="1">
      <c r="A31" s="237"/>
      <c r="B31" s="238" t="s">
        <v>109</v>
      </c>
      <c r="C31" s="239" t="s">
        <v>19</v>
      </c>
      <c r="D31" s="76">
        <v>340</v>
      </c>
      <c r="E31" s="283"/>
      <c r="F31" s="79">
        <f>D31*E31</f>
        <v>0</v>
      </c>
    </row>
    <row r="32" spans="1:6" s="1" customFormat="1">
      <c r="A32" s="39"/>
      <c r="B32" s="34"/>
      <c r="C32" s="77"/>
      <c r="D32" s="76"/>
      <c r="E32" s="35"/>
      <c r="F32" s="79"/>
    </row>
    <row r="33" spans="1:6" s="1" customFormat="1" ht="42.75">
      <c r="A33" s="237" t="s">
        <v>90</v>
      </c>
      <c r="B33" s="65" t="s">
        <v>258</v>
      </c>
      <c r="C33" s="239"/>
      <c r="D33" s="175"/>
      <c r="E33" s="240"/>
      <c r="F33" s="241"/>
    </row>
    <row r="34" spans="1:6" s="1" customFormat="1">
      <c r="A34" s="237"/>
      <c r="B34" s="65" t="s">
        <v>57</v>
      </c>
      <c r="C34" s="239"/>
      <c r="D34" s="175"/>
      <c r="E34" s="240"/>
      <c r="F34" s="241"/>
    </row>
    <row r="35" spans="1:6" s="1" customFormat="1">
      <c r="A35" s="237"/>
      <c r="B35" s="238" t="s">
        <v>122</v>
      </c>
      <c r="C35" s="239" t="s">
        <v>3</v>
      </c>
      <c r="D35" s="76">
        <v>8</v>
      </c>
      <c r="E35" s="261"/>
      <c r="F35" s="241">
        <f>D35*E35</f>
        <v>0</v>
      </c>
    </row>
    <row r="36" spans="1:6" s="1" customFormat="1">
      <c r="A36" s="39"/>
      <c r="B36" s="70"/>
      <c r="C36" s="77"/>
      <c r="D36" s="76"/>
      <c r="E36" s="35"/>
      <c r="F36" s="79"/>
    </row>
    <row r="37" spans="1:6" s="1" customFormat="1">
      <c r="A37" s="216" t="s">
        <v>21</v>
      </c>
      <c r="B37" s="217" t="s">
        <v>119</v>
      </c>
      <c r="C37" s="220"/>
      <c r="D37" s="206"/>
      <c r="E37" s="215"/>
      <c r="F37" s="221"/>
    </row>
    <row r="38" spans="1:6" s="1" customFormat="1" ht="28.5">
      <c r="A38" s="216"/>
      <c r="B38" s="217" t="s">
        <v>219</v>
      </c>
      <c r="C38" s="220"/>
      <c r="D38" s="206"/>
      <c r="E38" s="215"/>
      <c r="F38" s="221"/>
    </row>
    <row r="39" spans="1:6" s="1" customFormat="1">
      <c r="A39" s="216"/>
      <c r="B39" s="218" t="s">
        <v>120</v>
      </c>
      <c r="C39" s="220" t="s">
        <v>19</v>
      </c>
      <c r="D39" s="76">
        <v>47</v>
      </c>
      <c r="E39" s="261"/>
      <c r="F39" s="241">
        <f>D39*E39</f>
        <v>0</v>
      </c>
    </row>
    <row r="40" spans="1:6" s="1" customFormat="1">
      <c r="A40" s="216"/>
      <c r="B40" s="218"/>
      <c r="C40" s="220"/>
      <c r="D40" s="76"/>
      <c r="E40" s="261"/>
      <c r="F40" s="241"/>
    </row>
    <row r="41" spans="1:6" s="1" customFormat="1" ht="114">
      <c r="A41" s="237" t="s">
        <v>209</v>
      </c>
      <c r="B41" s="244" t="s">
        <v>239</v>
      </c>
      <c r="C41" s="239" t="s">
        <v>2</v>
      </c>
      <c r="D41" s="205">
        <v>1</v>
      </c>
      <c r="E41" s="204"/>
      <c r="F41" s="243">
        <f>D41*E41</f>
        <v>0</v>
      </c>
    </row>
    <row r="42" spans="1:6" s="1" customFormat="1">
      <c r="A42" s="216"/>
      <c r="B42" s="218"/>
      <c r="C42" s="220"/>
      <c r="D42" s="76"/>
      <c r="E42" s="261"/>
      <c r="F42" s="241"/>
    </row>
    <row r="43" spans="1:6" s="1" customFormat="1" ht="256.5">
      <c r="A43" s="39" t="s">
        <v>91</v>
      </c>
      <c r="B43" s="276" t="s">
        <v>261</v>
      </c>
      <c r="C43" s="77" t="s">
        <v>2</v>
      </c>
      <c r="D43" s="73">
        <v>1</v>
      </c>
      <c r="E43" s="283"/>
      <c r="F43" s="79">
        <f>D43*E43</f>
        <v>0</v>
      </c>
    </row>
    <row r="44" spans="1:6" s="1" customFormat="1" ht="15.75" thickBot="1">
      <c r="A44" s="139"/>
      <c r="B44" s="153"/>
      <c r="C44" s="136"/>
      <c r="D44" s="154"/>
      <c r="E44" s="151"/>
      <c r="F44" s="155"/>
    </row>
    <row r="45" spans="1:6" s="27" customFormat="1" ht="19.5" thickTop="1">
      <c r="A45" s="37"/>
      <c r="B45" s="132" t="s">
        <v>23</v>
      </c>
      <c r="C45" s="133"/>
      <c r="D45" s="44"/>
      <c r="E45" s="58" t="s">
        <v>0</v>
      </c>
      <c r="F45" s="86">
        <f>SUM(F14:F43)</f>
        <v>0</v>
      </c>
    </row>
    <row r="46" spans="1:6" s="27" customFormat="1" ht="18.75">
      <c r="A46" s="37"/>
      <c r="B46" s="81"/>
      <c r="C46" s="133"/>
      <c r="D46" s="44"/>
      <c r="E46" s="32"/>
      <c r="F46" s="33"/>
    </row>
    <row r="47" spans="1:6" s="27" customFormat="1" ht="16.5" thickBot="1">
      <c r="A47" s="99" t="s">
        <v>24</v>
      </c>
      <c r="B47" s="100" t="s">
        <v>25</v>
      </c>
      <c r="C47" s="99"/>
      <c r="D47" s="101"/>
      <c r="E47" s="101"/>
      <c r="F47" s="100"/>
    </row>
    <row r="48" spans="1:6" s="27" customFormat="1" ht="16.5" thickBot="1">
      <c r="A48" s="129"/>
      <c r="B48" s="130"/>
      <c r="C48" s="131"/>
      <c r="D48" s="102"/>
      <c r="E48" s="102"/>
      <c r="F48" s="103"/>
    </row>
    <row r="49" spans="1:6" s="27" customFormat="1">
      <c r="A49" s="203"/>
      <c r="B49" s="180"/>
      <c r="C49" s="77"/>
      <c r="D49" s="73"/>
      <c r="E49" s="35"/>
      <c r="F49" s="79"/>
    </row>
    <row r="50" spans="1:6" s="27" customFormat="1" ht="42.75">
      <c r="A50" s="39" t="s">
        <v>26</v>
      </c>
      <c r="B50" s="65" t="s">
        <v>263</v>
      </c>
      <c r="C50" s="77"/>
      <c r="D50" s="35"/>
      <c r="E50" s="35"/>
      <c r="F50" s="36">
        <f>D50*E50</f>
        <v>0</v>
      </c>
    </row>
    <row r="51" spans="1:6" s="27" customFormat="1" ht="28.5">
      <c r="A51" s="39"/>
      <c r="B51" s="65" t="s">
        <v>121</v>
      </c>
      <c r="C51" s="77"/>
      <c r="D51" s="73"/>
      <c r="E51" s="35"/>
      <c r="F51" s="36"/>
    </row>
    <row r="52" spans="1:6" s="27" customFormat="1">
      <c r="A52" s="39"/>
      <c r="B52" s="180" t="s">
        <v>59</v>
      </c>
      <c r="C52" s="77" t="s">
        <v>22</v>
      </c>
      <c r="D52" s="73">
        <v>20</v>
      </c>
      <c r="E52" s="283"/>
      <c r="F52" s="79">
        <f>D52*E52</f>
        <v>0</v>
      </c>
    </row>
    <row r="53" spans="1:6" s="27" customFormat="1">
      <c r="A53" s="39"/>
      <c r="B53" s="180"/>
      <c r="C53" s="77"/>
      <c r="D53" s="73"/>
      <c r="E53" s="35"/>
      <c r="F53" s="79"/>
    </row>
    <row r="54" spans="1:6" s="27" customFormat="1" ht="42.75">
      <c r="A54" s="39" t="s">
        <v>252</v>
      </c>
      <c r="B54" s="65" t="s">
        <v>255</v>
      </c>
      <c r="C54" s="78"/>
      <c r="D54" s="73" t="s">
        <v>123</v>
      </c>
      <c r="E54" s="35"/>
      <c r="F54" s="79"/>
    </row>
    <row r="55" spans="1:6" s="27" customFormat="1" ht="18.75">
      <c r="A55" s="37"/>
      <c r="B55" s="65" t="s">
        <v>63</v>
      </c>
      <c r="C55" s="77" t="s">
        <v>22</v>
      </c>
      <c r="D55" s="73">
        <v>20</v>
      </c>
      <c r="E55" s="283"/>
      <c r="F55" s="79">
        <f>D55*E55</f>
        <v>0</v>
      </c>
    </row>
    <row r="56" spans="1:6" s="27" customFormat="1" ht="18.75">
      <c r="A56" s="37"/>
      <c r="B56" s="65"/>
      <c r="C56" s="77"/>
      <c r="D56" s="73"/>
      <c r="E56" s="35"/>
      <c r="F56" s="79"/>
    </row>
    <row r="57" spans="1:6" s="27" customFormat="1" ht="28.5">
      <c r="A57" s="39" t="s">
        <v>253</v>
      </c>
      <c r="B57" s="65" t="s">
        <v>254</v>
      </c>
      <c r="C57" s="78"/>
      <c r="D57" s="73"/>
      <c r="E57" s="35"/>
      <c r="F57" s="79"/>
    </row>
    <row r="58" spans="1:6" s="27" customFormat="1" ht="18.75">
      <c r="A58" s="37"/>
      <c r="B58" s="65" t="s">
        <v>60</v>
      </c>
      <c r="C58" s="77" t="s">
        <v>19</v>
      </c>
      <c r="D58" s="73">
        <v>55</v>
      </c>
      <c r="E58" s="283"/>
      <c r="F58" s="79">
        <f>D58*E58</f>
        <v>0</v>
      </c>
    </row>
    <row r="59" spans="1:6" s="27" customFormat="1" ht="18.75">
      <c r="A59" s="37"/>
      <c r="B59" s="65"/>
      <c r="C59" s="77"/>
      <c r="D59" s="73"/>
      <c r="E59" s="35"/>
      <c r="F59" s="79"/>
    </row>
    <row r="60" spans="1:6" s="27" customFormat="1" ht="57">
      <c r="A60" s="277" t="s">
        <v>257</v>
      </c>
      <c r="B60" s="278" t="s">
        <v>256</v>
      </c>
      <c r="C60" s="266"/>
      <c r="D60" s="265"/>
      <c r="E60" s="280"/>
      <c r="F60" s="281"/>
    </row>
    <row r="61" spans="1:6" s="27" customFormat="1" ht="18.75">
      <c r="A61" s="282"/>
      <c r="B61" s="278" t="s">
        <v>60</v>
      </c>
      <c r="C61" s="279" t="s">
        <v>19</v>
      </c>
      <c r="D61" s="265">
        <v>20</v>
      </c>
      <c r="E61" s="261"/>
      <c r="F61" s="281">
        <f>D61*E61</f>
        <v>0</v>
      </c>
    </row>
    <row r="62" spans="1:6" s="27" customFormat="1" ht="19.5" thickBot="1">
      <c r="A62" s="40"/>
      <c r="B62" s="134"/>
      <c r="C62" s="135"/>
      <c r="D62" s="41"/>
      <c r="E62" s="42"/>
      <c r="F62" s="43"/>
    </row>
    <row r="63" spans="1:6" s="27" customFormat="1" ht="19.5" thickTop="1">
      <c r="A63" s="37"/>
      <c r="B63" s="132" t="str">
        <f>B47</f>
        <v>ZEMLJANI RADOVI</v>
      </c>
      <c r="C63" s="133"/>
      <c r="D63" s="44"/>
      <c r="E63" s="58" t="s">
        <v>0</v>
      </c>
      <c r="F63" s="86">
        <f>SUM(F49:F62)</f>
        <v>0</v>
      </c>
    </row>
    <row r="64" spans="1:6" s="27" customFormat="1" ht="18.75">
      <c r="A64" s="37"/>
      <c r="B64" s="81"/>
      <c r="C64" s="133"/>
      <c r="D64" s="44"/>
      <c r="E64" s="32"/>
      <c r="F64" s="33"/>
    </row>
    <row r="65" spans="1:6" s="27" customFormat="1" ht="16.5" thickBot="1">
      <c r="A65" s="99" t="s">
        <v>27</v>
      </c>
      <c r="B65" s="100" t="s">
        <v>29</v>
      </c>
      <c r="C65" s="99"/>
      <c r="D65" s="101"/>
      <c r="E65" s="101"/>
      <c r="F65" s="100"/>
    </row>
    <row r="66" spans="1:6" s="27" customFormat="1" ht="16.5" thickBot="1">
      <c r="A66" s="129"/>
      <c r="B66" s="130"/>
      <c r="C66" s="131"/>
      <c r="D66" s="102"/>
      <c r="E66" s="102"/>
      <c r="F66" s="103"/>
    </row>
    <row r="67" spans="1:6" s="27" customFormat="1" ht="15.75">
      <c r="A67" s="137"/>
      <c r="B67" s="83"/>
      <c r="C67" s="138"/>
      <c r="D67" s="82"/>
      <c r="E67" s="82"/>
      <c r="F67" s="83"/>
    </row>
    <row r="68" spans="1:6" s="27" customFormat="1" ht="142.5">
      <c r="A68" s="39" t="s">
        <v>210</v>
      </c>
      <c r="B68" s="262" t="s">
        <v>251</v>
      </c>
      <c r="C68" s="77"/>
      <c r="D68" s="76"/>
      <c r="E68" s="35"/>
      <c r="F68" s="79"/>
    </row>
    <row r="69" spans="1:6" s="27" customFormat="1" ht="18.75">
      <c r="A69" s="37"/>
      <c r="B69" s="202" t="s">
        <v>250</v>
      </c>
      <c r="C69" s="77" t="s">
        <v>19</v>
      </c>
      <c r="D69" s="76">
        <v>386</v>
      </c>
      <c r="E69" s="283"/>
      <c r="F69" s="79">
        <f>D69*E69</f>
        <v>0</v>
      </c>
    </row>
    <row r="70" spans="1:6" s="27" customFormat="1" ht="15.75" thickBot="1">
      <c r="A70" s="139"/>
      <c r="B70" s="104"/>
      <c r="C70" s="139"/>
      <c r="D70" s="42"/>
      <c r="E70" s="42"/>
      <c r="F70" s="43"/>
    </row>
    <row r="71" spans="1:6" s="27" customFormat="1" ht="19.5" thickTop="1">
      <c r="A71" s="37"/>
      <c r="B71" s="132" t="s">
        <v>29</v>
      </c>
      <c r="C71" s="133"/>
      <c r="D71" s="32"/>
      <c r="E71" s="58" t="s">
        <v>0</v>
      </c>
      <c r="F71" s="86">
        <f>SUM(F68:F70)</f>
        <v>0</v>
      </c>
    </row>
    <row r="72" spans="1:6" s="27" customFormat="1" ht="18.75">
      <c r="A72" s="37"/>
      <c r="B72" s="81"/>
      <c r="C72" s="133"/>
      <c r="D72" s="44"/>
      <c r="E72" s="32"/>
      <c r="F72" s="33"/>
    </row>
    <row r="73" spans="1:6" s="27" customFormat="1" ht="16.5" thickBot="1">
      <c r="A73" s="99" t="s">
        <v>28</v>
      </c>
      <c r="B73" s="100" t="s">
        <v>32</v>
      </c>
      <c r="C73" s="99"/>
      <c r="D73" s="101"/>
      <c r="E73" s="101"/>
      <c r="F73" s="100"/>
    </row>
    <row r="74" spans="1:6" s="27" customFormat="1" ht="16.5" thickBot="1">
      <c r="A74" s="129"/>
      <c r="B74" s="130"/>
      <c r="C74" s="131"/>
      <c r="D74" s="102"/>
      <c r="E74" s="102"/>
      <c r="F74" s="103"/>
    </row>
    <row r="75" spans="1:6" s="27" customFormat="1" ht="12.75">
      <c r="A75" s="68"/>
      <c r="B75" s="68"/>
      <c r="C75" s="68"/>
      <c r="D75" s="68"/>
      <c r="E75" s="68"/>
      <c r="F75" s="68"/>
    </row>
    <row r="76" spans="1:6" customFormat="1" ht="57">
      <c r="A76" s="191" t="s">
        <v>30</v>
      </c>
      <c r="B76" s="181" t="s">
        <v>124</v>
      </c>
      <c r="C76" s="191"/>
      <c r="D76" s="201"/>
      <c r="E76" s="200"/>
      <c r="F76" s="192"/>
    </row>
    <row r="77" spans="1:6" customFormat="1" ht="28.5">
      <c r="A77" s="191"/>
      <c r="B77" s="181" t="s">
        <v>33</v>
      </c>
      <c r="C77" s="191"/>
      <c r="D77" s="201"/>
      <c r="E77" s="200"/>
      <c r="F77" s="192"/>
    </row>
    <row r="78" spans="1:6" customFormat="1" ht="42.75">
      <c r="A78" s="182"/>
      <c r="B78" s="181" t="s">
        <v>242</v>
      </c>
      <c r="C78" s="191"/>
      <c r="D78" s="201"/>
      <c r="E78" s="200"/>
      <c r="F78" s="192"/>
    </row>
    <row r="79" spans="1:6" customFormat="1" ht="114.75">
      <c r="A79" s="182"/>
      <c r="B79" s="181" t="s">
        <v>125</v>
      </c>
      <c r="C79" s="191"/>
      <c r="D79" s="201"/>
      <c r="E79" s="200"/>
      <c r="F79" s="192"/>
    </row>
    <row r="80" spans="1:6" customFormat="1" ht="57">
      <c r="A80" s="182"/>
      <c r="B80" s="181" t="s">
        <v>66</v>
      </c>
      <c r="C80" s="191"/>
      <c r="D80" s="201"/>
      <c r="E80" s="200"/>
      <c r="F80" s="192"/>
    </row>
    <row r="81" spans="1:6" customFormat="1" ht="71.25">
      <c r="A81" s="191"/>
      <c r="B81" s="181" t="s">
        <v>64</v>
      </c>
      <c r="C81" s="191"/>
      <c r="D81" s="201"/>
      <c r="E81" s="200"/>
      <c r="F81" s="192"/>
    </row>
    <row r="82" spans="1:6" customFormat="1" ht="57">
      <c r="A82" s="182"/>
      <c r="B82" s="181" t="s">
        <v>126</v>
      </c>
      <c r="C82" s="191"/>
      <c r="D82" s="201"/>
      <c r="E82" s="200"/>
      <c r="F82" s="192"/>
    </row>
    <row r="83" spans="1:6" customFormat="1" ht="57">
      <c r="A83" s="182"/>
      <c r="B83" s="181" t="s">
        <v>34</v>
      </c>
      <c r="C83" s="191"/>
      <c r="D83" s="201"/>
      <c r="E83" s="200"/>
      <c r="F83" s="192"/>
    </row>
    <row r="84" spans="1:6" customFormat="1" ht="142.5">
      <c r="A84" s="182"/>
      <c r="B84" s="181" t="s">
        <v>127</v>
      </c>
      <c r="C84" s="191"/>
      <c r="D84" s="201"/>
      <c r="E84" s="200"/>
      <c r="F84" s="192"/>
    </row>
    <row r="85" spans="1:6" customFormat="1" ht="199.5">
      <c r="A85" s="182"/>
      <c r="B85" s="181" t="s">
        <v>243</v>
      </c>
      <c r="C85" s="191"/>
      <c r="D85" s="201"/>
      <c r="E85" s="200"/>
      <c r="F85" s="192"/>
    </row>
    <row r="86" spans="1:6" customFormat="1" ht="174">
      <c r="A86" s="182"/>
      <c r="B86" s="183" t="s">
        <v>128</v>
      </c>
      <c r="C86" s="191"/>
      <c r="D86" s="201"/>
      <c r="E86" s="200"/>
      <c r="F86" s="192"/>
    </row>
    <row r="87" spans="1:6" customFormat="1" ht="213.75">
      <c r="A87" s="182"/>
      <c r="B87" s="183" t="s">
        <v>129</v>
      </c>
      <c r="C87" s="191"/>
      <c r="D87" s="201"/>
      <c r="E87" s="200"/>
      <c r="F87" s="192"/>
    </row>
    <row r="88" spans="1:6" customFormat="1" ht="90">
      <c r="A88" s="182"/>
      <c r="B88" s="184" t="s">
        <v>130</v>
      </c>
      <c r="C88" s="191"/>
      <c r="D88" s="201"/>
      <c r="E88" s="185"/>
      <c r="F88" s="192"/>
    </row>
    <row r="89" spans="1:6" customFormat="1" ht="157.5">
      <c r="A89" s="191" t="s">
        <v>112</v>
      </c>
      <c r="B89" s="186" t="s">
        <v>143</v>
      </c>
      <c r="C89" s="199"/>
      <c r="D89" s="187"/>
      <c r="E89" s="187"/>
      <c r="F89" s="187"/>
    </row>
    <row r="90" spans="1:6" customFormat="1" ht="172.5">
      <c r="A90" s="191" t="s">
        <v>198</v>
      </c>
      <c r="B90" s="188" t="s">
        <v>132</v>
      </c>
      <c r="C90" s="199"/>
      <c r="D90" s="187"/>
      <c r="E90" s="187"/>
      <c r="F90" s="187"/>
    </row>
    <row r="91" spans="1:6" customFormat="1" ht="14.25">
      <c r="A91" s="191"/>
      <c r="B91" s="188"/>
      <c r="C91" s="199"/>
      <c r="D91" s="187"/>
      <c r="E91" s="187"/>
      <c r="F91" s="187"/>
    </row>
    <row r="92" spans="1:6" customFormat="1">
      <c r="A92" s="191"/>
      <c r="B92" s="188" t="s">
        <v>144</v>
      </c>
      <c r="C92" s="199" t="s">
        <v>19</v>
      </c>
      <c r="D92" s="76">
        <v>380</v>
      </c>
      <c r="E92" s="261"/>
      <c r="F92" s="241">
        <f t="shared" ref="F92:F94" si="0">D92*E92</f>
        <v>0</v>
      </c>
    </row>
    <row r="93" spans="1:6" customFormat="1">
      <c r="A93" s="189"/>
      <c r="B93" s="188" t="s">
        <v>199</v>
      </c>
      <c r="C93" s="199" t="s">
        <v>19</v>
      </c>
      <c r="D93" s="76">
        <v>21</v>
      </c>
      <c r="E93" s="261"/>
      <c r="F93" s="241">
        <f t="shared" si="0"/>
        <v>0</v>
      </c>
    </row>
    <row r="94" spans="1:6" customFormat="1" ht="29.25">
      <c r="A94" s="189"/>
      <c r="B94" s="188" t="s">
        <v>131</v>
      </c>
      <c r="C94" s="199" t="s">
        <v>19</v>
      </c>
      <c r="D94" s="76">
        <v>409</v>
      </c>
      <c r="E94" s="261"/>
      <c r="F94" s="241">
        <f t="shared" si="0"/>
        <v>0</v>
      </c>
    </row>
    <row r="95" spans="1:6" s="27" customFormat="1" ht="16.5" thickBot="1">
      <c r="A95" s="140"/>
      <c r="B95" s="49"/>
      <c r="C95" s="141"/>
      <c r="D95" s="48"/>
      <c r="E95" s="48"/>
      <c r="F95" s="49"/>
    </row>
    <row r="96" spans="1:6" s="27" customFormat="1" ht="19.5" thickTop="1">
      <c r="A96" s="37"/>
      <c r="B96" s="132" t="s">
        <v>35</v>
      </c>
      <c r="C96" s="133"/>
      <c r="D96" s="44"/>
      <c r="E96" s="58" t="s">
        <v>0</v>
      </c>
      <c r="F96" s="86">
        <f>SUM(F90:F95)</f>
        <v>0</v>
      </c>
    </row>
    <row r="97" spans="1:6" s="27" customFormat="1" ht="18.75">
      <c r="A97" s="37"/>
      <c r="B97" s="81"/>
      <c r="C97" s="133"/>
      <c r="D97" s="44"/>
      <c r="E97" s="32"/>
      <c r="F97" s="33"/>
    </row>
    <row r="98" spans="1:6" s="27" customFormat="1" ht="16.5" thickBot="1">
      <c r="A98" s="99" t="s">
        <v>31</v>
      </c>
      <c r="B98" s="100" t="s">
        <v>37</v>
      </c>
      <c r="C98" s="99"/>
      <c r="D98" s="101"/>
      <c r="E98" s="101"/>
      <c r="F98" s="100"/>
    </row>
    <row r="99" spans="1:6" s="27" customFormat="1" ht="16.5" thickBot="1">
      <c r="A99" s="129"/>
      <c r="B99" s="130"/>
      <c r="C99" s="131"/>
      <c r="D99" s="102"/>
      <c r="E99" s="102"/>
      <c r="F99" s="103"/>
    </row>
    <row r="100" spans="1:6" s="27" customFormat="1" ht="18.75">
      <c r="A100" s="37"/>
      <c r="B100" s="47"/>
      <c r="C100" s="77"/>
      <c r="D100" s="32"/>
      <c r="E100" s="32"/>
      <c r="F100" s="33"/>
    </row>
    <row r="101" spans="1:6" customFormat="1">
      <c r="A101" s="237" t="s">
        <v>211</v>
      </c>
      <c r="B101" s="190" t="s">
        <v>134</v>
      </c>
      <c r="C101" s="191"/>
      <c r="D101" s="76"/>
      <c r="E101" s="240"/>
      <c r="F101" s="192"/>
    </row>
    <row r="102" spans="1:6" customFormat="1" ht="85.5">
      <c r="A102" s="260"/>
      <c r="B102" s="177" t="s">
        <v>137</v>
      </c>
      <c r="C102" s="187"/>
      <c r="D102" s="76"/>
      <c r="E102" s="240"/>
      <c r="F102" s="187"/>
    </row>
    <row r="103" spans="1:6" customFormat="1" ht="18.75">
      <c r="A103" s="260"/>
      <c r="B103" s="177" t="s">
        <v>135</v>
      </c>
      <c r="C103" s="239"/>
      <c r="D103" s="76"/>
      <c r="E103" s="240"/>
      <c r="F103" s="241"/>
    </row>
    <row r="104" spans="1:6" customFormat="1" ht="18.75">
      <c r="A104" s="260"/>
      <c r="B104" s="190" t="s">
        <v>136</v>
      </c>
      <c r="C104" s="239" t="s">
        <v>19</v>
      </c>
      <c r="D104" s="76">
        <v>340</v>
      </c>
      <c r="E104" s="261"/>
      <c r="F104" s="241">
        <f>E104*D104</f>
        <v>0</v>
      </c>
    </row>
    <row r="105" spans="1:6" customFormat="1" ht="12.75">
      <c r="A105" s="75"/>
      <c r="B105" s="75"/>
      <c r="C105" s="75"/>
      <c r="D105" s="75"/>
      <c r="E105" s="75"/>
      <c r="F105" s="75"/>
    </row>
    <row r="106" spans="1:6" s="27" customFormat="1" ht="28.5">
      <c r="A106" s="198" t="s">
        <v>260</v>
      </c>
      <c r="B106" s="87" t="s">
        <v>186</v>
      </c>
      <c r="C106" s="198"/>
      <c r="D106" s="197"/>
      <c r="E106" s="197"/>
      <c r="F106" s="196"/>
    </row>
    <row r="107" spans="1:6" s="27" customFormat="1" ht="28.5">
      <c r="A107" s="198"/>
      <c r="B107" s="87" t="s">
        <v>92</v>
      </c>
      <c r="C107" s="198"/>
      <c r="D107" s="197"/>
      <c r="E107" s="197"/>
      <c r="F107" s="196"/>
    </row>
    <row r="108" spans="1:6" s="27" customFormat="1" ht="42.75">
      <c r="A108" s="198"/>
      <c r="B108" s="87" t="s">
        <v>93</v>
      </c>
      <c r="C108" s="198"/>
      <c r="D108" s="197"/>
      <c r="E108" s="197"/>
      <c r="F108" s="196"/>
    </row>
    <row r="109" spans="1:6" s="27" customFormat="1" ht="42.75">
      <c r="A109" s="198"/>
      <c r="B109" s="87" t="s">
        <v>94</v>
      </c>
      <c r="C109" s="198"/>
      <c r="D109" s="197"/>
      <c r="E109" s="197"/>
      <c r="F109" s="196"/>
    </row>
    <row r="110" spans="1:6" s="27" customFormat="1" ht="28.5">
      <c r="A110" s="198"/>
      <c r="B110" s="87" t="s">
        <v>47</v>
      </c>
      <c r="C110" s="198"/>
      <c r="D110" s="197"/>
      <c r="E110" s="197"/>
      <c r="F110" s="196"/>
    </row>
    <row r="111" spans="1:6" s="27" customFormat="1">
      <c r="A111" s="198"/>
      <c r="B111" s="87" t="s">
        <v>95</v>
      </c>
      <c r="C111" s="84"/>
      <c r="D111" s="197"/>
      <c r="E111" s="197"/>
      <c r="F111" s="196"/>
    </row>
    <row r="112" spans="1:6" s="27" customFormat="1" ht="16.5">
      <c r="A112" s="198"/>
      <c r="B112" s="87" t="s">
        <v>96</v>
      </c>
      <c r="C112" s="198"/>
      <c r="D112" s="197"/>
      <c r="E112" s="197"/>
      <c r="F112" s="196"/>
    </row>
    <row r="113" spans="1:6" s="27" customFormat="1">
      <c r="A113" s="198"/>
      <c r="B113" s="93" t="s">
        <v>97</v>
      </c>
      <c r="C113" s="90" t="s">
        <v>3</v>
      </c>
      <c r="D113" s="35">
        <v>23</v>
      </c>
      <c r="E113" s="283"/>
      <c r="F113" s="36">
        <f>D113*E113</f>
        <v>0</v>
      </c>
    </row>
    <row r="114" spans="1:6" s="27" customFormat="1">
      <c r="A114" s="198"/>
      <c r="B114" s="93" t="s">
        <v>49</v>
      </c>
      <c r="C114" s="77" t="s">
        <v>19</v>
      </c>
      <c r="D114" s="35">
        <v>6</v>
      </c>
      <c r="E114" s="283"/>
      <c r="F114" s="36">
        <f>D114*E114</f>
        <v>0</v>
      </c>
    </row>
    <row r="115" spans="1:6" s="27" customFormat="1" ht="19.5" thickBot="1">
      <c r="A115" s="40"/>
      <c r="B115" s="134"/>
      <c r="C115" s="135"/>
      <c r="D115" s="41"/>
      <c r="E115" s="42"/>
      <c r="F115" s="43"/>
    </row>
    <row r="116" spans="1:6" s="27" customFormat="1" ht="19.5" thickTop="1">
      <c r="A116" s="37"/>
      <c r="B116" s="132" t="s">
        <v>38</v>
      </c>
      <c r="C116" s="133"/>
      <c r="D116" s="44"/>
      <c r="E116" s="58" t="s">
        <v>0</v>
      </c>
      <c r="F116" s="86">
        <f>SUM(F101:F115)</f>
        <v>0</v>
      </c>
    </row>
    <row r="117" spans="1:6" s="27" customFormat="1" ht="18.75">
      <c r="A117" s="37"/>
      <c r="B117" s="81"/>
      <c r="C117" s="133"/>
      <c r="D117" s="44"/>
      <c r="E117" s="32"/>
      <c r="F117" s="33"/>
    </row>
    <row r="118" spans="1:6" s="27" customFormat="1" ht="16.5" thickBot="1">
      <c r="A118" s="99" t="s">
        <v>36</v>
      </c>
      <c r="B118" s="314" t="s">
        <v>236</v>
      </c>
      <c r="C118" s="314"/>
      <c r="D118" s="101"/>
      <c r="E118" s="101"/>
      <c r="F118" s="100"/>
    </row>
    <row r="119" spans="1:6" s="27" customFormat="1" ht="16.5" thickBot="1">
      <c r="A119" s="129"/>
      <c r="B119" s="130"/>
      <c r="C119" s="131"/>
      <c r="D119" s="102"/>
      <c r="E119" s="102"/>
      <c r="F119" s="103"/>
    </row>
    <row r="120" spans="1:6" s="27" customFormat="1">
      <c r="A120" s="39"/>
      <c r="B120" s="45"/>
      <c r="C120" s="39"/>
      <c r="D120" s="32"/>
      <c r="E120" s="32"/>
      <c r="F120" s="33"/>
    </row>
    <row r="121" spans="1:6" s="27" customFormat="1" ht="57">
      <c r="A121" s="268" t="s">
        <v>212</v>
      </c>
      <c r="B121" s="275" t="s">
        <v>264</v>
      </c>
      <c r="C121" s="274"/>
      <c r="D121" s="273"/>
      <c r="E121" s="272"/>
      <c r="F121" s="271"/>
    </row>
    <row r="122" spans="1:6" s="27" customFormat="1" ht="28.5">
      <c r="A122" s="269"/>
      <c r="B122" s="270" t="s">
        <v>259</v>
      </c>
      <c r="C122" s="274" t="s">
        <v>187</v>
      </c>
      <c r="D122" s="267">
        <v>9</v>
      </c>
      <c r="E122" s="284"/>
      <c r="F122" s="281">
        <f t="shared" ref="F122" si="1">D122*E122</f>
        <v>0</v>
      </c>
    </row>
    <row r="123" spans="1:6" s="27" customFormat="1">
      <c r="A123" s="39"/>
      <c r="B123" s="45"/>
      <c r="C123" s="39"/>
      <c r="D123" s="32"/>
      <c r="E123" s="32"/>
      <c r="F123" s="33"/>
    </row>
    <row r="124" spans="1:6" s="27" customFormat="1">
      <c r="A124" s="39" t="s">
        <v>213</v>
      </c>
      <c r="B124" s="65" t="s">
        <v>145</v>
      </c>
      <c r="C124" s="77"/>
      <c r="D124" s="73"/>
      <c r="E124" s="35"/>
      <c r="F124" s="79"/>
    </row>
    <row r="125" spans="1:6" s="27" customFormat="1" ht="57">
      <c r="A125" s="194"/>
      <c r="B125" s="65" t="s">
        <v>266</v>
      </c>
      <c r="C125" s="77"/>
      <c r="D125" s="73"/>
      <c r="E125" s="35"/>
      <c r="F125" s="79"/>
    </row>
    <row r="126" spans="1:6" s="27" customFormat="1" ht="71.25">
      <c r="A126" s="194"/>
      <c r="B126" s="65" t="s">
        <v>237</v>
      </c>
      <c r="C126" s="77"/>
      <c r="D126" s="73"/>
      <c r="E126" s="35"/>
      <c r="F126" s="79"/>
    </row>
    <row r="127" spans="1:6" s="27" customFormat="1" ht="42.75">
      <c r="A127" s="194"/>
      <c r="B127" s="65" t="s">
        <v>200</v>
      </c>
      <c r="C127" s="77"/>
      <c r="D127" s="73"/>
      <c r="E127" s="35"/>
      <c r="F127" s="79"/>
    </row>
    <row r="128" spans="1:6" s="27" customFormat="1" ht="71.25">
      <c r="A128" s="194"/>
      <c r="B128" s="65" t="s">
        <v>220</v>
      </c>
      <c r="C128" s="77"/>
      <c r="D128" s="73"/>
      <c r="E128" s="35"/>
      <c r="F128" s="79"/>
    </row>
    <row r="129" spans="1:6" s="27" customFormat="1" ht="99.75">
      <c r="A129" s="194"/>
      <c r="B129" s="65" t="s">
        <v>221</v>
      </c>
      <c r="C129" s="77"/>
      <c r="D129" s="73"/>
      <c r="E129" s="35"/>
      <c r="F129" s="79"/>
    </row>
    <row r="130" spans="1:6" s="27" customFormat="1" ht="85.5">
      <c r="A130" s="194"/>
      <c r="B130" s="65" t="s">
        <v>222</v>
      </c>
      <c r="C130" s="77"/>
      <c r="D130" s="73"/>
      <c r="E130" s="35"/>
      <c r="F130" s="79"/>
    </row>
    <row r="131" spans="1:6" s="27" customFormat="1" ht="71.25">
      <c r="A131" s="194"/>
      <c r="B131" s="65" t="s">
        <v>223</v>
      </c>
      <c r="C131" s="77"/>
      <c r="D131" s="73"/>
      <c r="E131" s="35"/>
      <c r="F131" s="79"/>
    </row>
    <row r="132" spans="1:6" s="27" customFormat="1" ht="71.25">
      <c r="A132" s="194"/>
      <c r="B132" s="65" t="s">
        <v>265</v>
      </c>
      <c r="C132" s="77"/>
      <c r="D132" s="73"/>
      <c r="E132" s="35"/>
      <c r="F132" s="79"/>
    </row>
    <row r="133" spans="1:6" s="27" customFormat="1" ht="71.25">
      <c r="A133" s="194"/>
      <c r="B133" s="65" t="s">
        <v>224</v>
      </c>
      <c r="C133" s="77"/>
      <c r="D133" s="73"/>
      <c r="E133" s="35"/>
      <c r="F133" s="79"/>
    </row>
    <row r="134" spans="1:6" s="27" customFormat="1" ht="85.5">
      <c r="A134" s="194"/>
      <c r="B134" s="65" t="s">
        <v>225</v>
      </c>
      <c r="C134" s="77"/>
      <c r="D134" s="73"/>
      <c r="E134" s="35"/>
      <c r="F134" s="79"/>
    </row>
    <row r="135" spans="1:6" s="27" customFormat="1" ht="128.25">
      <c r="A135" s="194"/>
      <c r="B135" s="65" t="s">
        <v>226</v>
      </c>
      <c r="C135" s="77"/>
      <c r="D135" s="73"/>
      <c r="E135" s="35"/>
      <c r="F135" s="79"/>
    </row>
    <row r="136" spans="1:6" s="27" customFormat="1" ht="114">
      <c r="A136" s="194"/>
      <c r="B136" s="65" t="s">
        <v>227</v>
      </c>
      <c r="C136" s="77"/>
      <c r="D136" s="73"/>
      <c r="E136" s="35"/>
      <c r="F136" s="79"/>
    </row>
    <row r="137" spans="1:6" s="27" customFormat="1">
      <c r="A137" s="194"/>
      <c r="B137" s="65" t="s">
        <v>201</v>
      </c>
      <c r="C137" s="77" t="s">
        <v>19</v>
      </c>
      <c r="D137" s="73">
        <v>50</v>
      </c>
      <c r="E137" s="283"/>
      <c r="F137" s="79">
        <f>E137*D137</f>
        <v>0</v>
      </c>
    </row>
    <row r="138" spans="1:6" s="27" customFormat="1">
      <c r="A138" s="194"/>
      <c r="B138" s="65"/>
      <c r="C138" s="77"/>
      <c r="D138" s="73"/>
      <c r="E138" s="35"/>
      <c r="F138" s="79"/>
    </row>
    <row r="139" spans="1:6" s="27" customFormat="1">
      <c r="A139" s="39" t="s">
        <v>214</v>
      </c>
      <c r="B139" s="65" t="s">
        <v>202</v>
      </c>
      <c r="C139" s="77"/>
      <c r="D139" s="73"/>
      <c r="E139" s="35"/>
      <c r="F139" s="79"/>
    </row>
    <row r="140" spans="1:6" s="27" customFormat="1" ht="57">
      <c r="A140" s="194"/>
      <c r="B140" s="65" t="s">
        <v>267</v>
      </c>
      <c r="C140" s="77"/>
      <c r="D140" s="73"/>
      <c r="E140" s="35"/>
      <c r="F140" s="79"/>
    </row>
    <row r="141" spans="1:6" s="27" customFormat="1" ht="57">
      <c r="A141" s="194"/>
      <c r="B141" s="65" t="s">
        <v>240</v>
      </c>
      <c r="C141" s="77"/>
      <c r="D141" s="73"/>
      <c r="E141" s="35"/>
      <c r="F141" s="79"/>
    </row>
    <row r="142" spans="1:6" s="27" customFormat="1" ht="42.75">
      <c r="A142" s="194"/>
      <c r="B142" s="65" t="s">
        <v>200</v>
      </c>
      <c r="C142" s="77"/>
      <c r="D142" s="73"/>
      <c r="E142" s="35"/>
      <c r="F142" s="79"/>
    </row>
    <row r="143" spans="1:6" s="27" customFormat="1" ht="71.25">
      <c r="A143" s="194"/>
      <c r="B143" s="65" t="s">
        <v>228</v>
      </c>
      <c r="C143" s="77"/>
      <c r="D143" s="73"/>
      <c r="E143" s="35"/>
      <c r="F143" s="79"/>
    </row>
    <row r="144" spans="1:6" s="27" customFormat="1" ht="114">
      <c r="A144" s="194"/>
      <c r="B144" s="65" t="s">
        <v>229</v>
      </c>
      <c r="C144" s="77"/>
      <c r="D144" s="73"/>
      <c r="E144" s="35"/>
      <c r="F144" s="79"/>
    </row>
    <row r="145" spans="1:6" s="27" customFormat="1" ht="114">
      <c r="A145" s="194"/>
      <c r="B145" s="65" t="s">
        <v>230</v>
      </c>
      <c r="C145" s="77"/>
      <c r="D145" s="73"/>
      <c r="E145" s="35"/>
      <c r="F145" s="79"/>
    </row>
    <row r="146" spans="1:6" s="27" customFormat="1" ht="128.25">
      <c r="A146" s="194"/>
      <c r="B146" s="65" t="s">
        <v>231</v>
      </c>
      <c r="C146" s="77"/>
      <c r="D146" s="73"/>
      <c r="E146" s="35"/>
      <c r="F146" s="79"/>
    </row>
    <row r="147" spans="1:6" s="27" customFormat="1" ht="42.75">
      <c r="A147" s="194"/>
      <c r="B147" s="65" t="s">
        <v>232</v>
      </c>
      <c r="C147" s="77"/>
      <c r="D147" s="73"/>
      <c r="E147" s="35"/>
      <c r="F147" s="79"/>
    </row>
    <row r="148" spans="1:6" s="27" customFormat="1" ht="114">
      <c r="A148" s="194"/>
      <c r="B148" s="65" t="s">
        <v>233</v>
      </c>
      <c r="C148" s="77"/>
      <c r="D148" s="73"/>
      <c r="E148" s="35"/>
      <c r="F148" s="79"/>
    </row>
    <row r="149" spans="1:6" s="27" customFormat="1" ht="128.25">
      <c r="A149" s="194"/>
      <c r="B149" s="65" t="s">
        <v>234</v>
      </c>
      <c r="C149" s="77"/>
      <c r="D149" s="73"/>
      <c r="E149" s="35"/>
      <c r="F149" s="79"/>
    </row>
    <row r="150" spans="1:6" s="27" customFormat="1">
      <c r="A150" s="194"/>
      <c r="B150" s="65" t="s">
        <v>201</v>
      </c>
      <c r="C150" s="77" t="s">
        <v>19</v>
      </c>
      <c r="D150" s="73">
        <v>90</v>
      </c>
      <c r="E150" s="283"/>
      <c r="F150" s="79">
        <f>E150*D150</f>
        <v>0</v>
      </c>
    </row>
    <row r="151" spans="1:6" s="27" customFormat="1">
      <c r="A151" s="194"/>
      <c r="B151" s="65"/>
      <c r="C151" s="77"/>
      <c r="D151" s="73"/>
      <c r="E151" s="35"/>
      <c r="F151" s="79"/>
    </row>
    <row r="152" spans="1:6" s="27" customFormat="1">
      <c r="A152" s="39" t="s">
        <v>215</v>
      </c>
      <c r="B152" s="65" t="s">
        <v>203</v>
      </c>
      <c r="C152" s="77"/>
      <c r="D152" s="73"/>
      <c r="E152" s="35"/>
      <c r="F152" s="79"/>
    </row>
    <row r="153" spans="1:6" s="27" customFormat="1" ht="42.75">
      <c r="A153" s="39"/>
      <c r="B153" s="65" t="s">
        <v>244</v>
      </c>
      <c r="C153" s="77"/>
      <c r="D153" s="73"/>
      <c r="E153" s="35"/>
      <c r="F153" s="79"/>
    </row>
    <row r="154" spans="1:6" s="27" customFormat="1" ht="71.25">
      <c r="A154" s="39"/>
      <c r="B154" s="65" t="s">
        <v>238</v>
      </c>
      <c r="C154" s="77"/>
      <c r="D154" s="73"/>
      <c r="E154" s="35"/>
      <c r="F154" s="79"/>
    </row>
    <row r="155" spans="1:6" s="27" customFormat="1">
      <c r="A155" s="39"/>
      <c r="B155" s="65" t="s">
        <v>204</v>
      </c>
      <c r="C155" s="77" t="s">
        <v>3</v>
      </c>
      <c r="D155" s="73">
        <v>25</v>
      </c>
      <c r="E155" s="283"/>
      <c r="F155" s="79">
        <f>E155*D155</f>
        <v>0</v>
      </c>
    </row>
    <row r="156" spans="1:6" s="27" customFormat="1" ht="19.5" thickBot="1">
      <c r="A156" s="40"/>
      <c r="B156" s="134"/>
      <c r="C156" s="135"/>
      <c r="D156" s="41"/>
      <c r="E156" s="42"/>
      <c r="F156" s="43"/>
    </row>
    <row r="157" spans="1:6" s="27" customFormat="1" ht="19.5" thickTop="1">
      <c r="A157" s="37"/>
      <c r="B157" s="132" t="str">
        <f>B118</f>
        <v>SANACIJA KAPILARNE VLAGE I PRIPADAJUČI RADOVI</v>
      </c>
      <c r="C157" s="133"/>
      <c r="D157" s="44"/>
      <c r="E157" s="58" t="s">
        <v>0</v>
      </c>
      <c r="F157" s="86">
        <f>SUM(F122:F156)</f>
        <v>0</v>
      </c>
    </row>
    <row r="158" spans="1:6" s="27" customFormat="1" ht="18.75">
      <c r="A158" s="37"/>
      <c r="B158" s="132"/>
      <c r="C158" s="133"/>
      <c r="D158" s="44"/>
      <c r="E158" s="58"/>
      <c r="F158" s="33"/>
    </row>
    <row r="159" spans="1:6" s="27" customFormat="1" ht="16.5" thickBot="1">
      <c r="A159" s="99" t="s">
        <v>39</v>
      </c>
      <c r="B159" s="314" t="s">
        <v>75</v>
      </c>
      <c r="C159" s="314"/>
      <c r="D159" s="101"/>
      <c r="E159" s="101"/>
      <c r="F159" s="100"/>
    </row>
    <row r="160" spans="1:6" s="27" customFormat="1" ht="16.5" thickBot="1">
      <c r="A160" s="129"/>
      <c r="B160" s="130"/>
      <c r="C160" s="131"/>
      <c r="D160" s="102"/>
      <c r="E160" s="102"/>
      <c r="F160" s="103"/>
    </row>
    <row r="161" spans="1:6" s="27" customFormat="1" ht="15.75">
      <c r="A161" s="137"/>
      <c r="B161" s="83"/>
      <c r="C161" s="138"/>
      <c r="D161" s="82"/>
      <c r="E161" s="82"/>
      <c r="F161" s="83"/>
    </row>
    <row r="162" spans="1:6" s="27" customFormat="1" ht="28.5">
      <c r="A162" s="39" t="s">
        <v>216</v>
      </c>
      <c r="B162" s="88" t="s">
        <v>146</v>
      </c>
      <c r="C162" s="81"/>
      <c r="D162" s="32"/>
      <c r="E162" s="32"/>
      <c r="F162" s="33"/>
    </row>
    <row r="163" spans="1:6" s="27" customFormat="1" ht="71.25">
      <c r="A163" s="39"/>
      <c r="B163" s="88" t="s">
        <v>117</v>
      </c>
      <c r="C163" s="77"/>
      <c r="D163" s="76"/>
      <c r="E163" s="35"/>
      <c r="F163" s="79"/>
    </row>
    <row r="164" spans="1:6" s="27" customFormat="1">
      <c r="A164" s="39"/>
      <c r="B164" s="85" t="s">
        <v>147</v>
      </c>
      <c r="C164" s="77" t="s">
        <v>19</v>
      </c>
      <c r="D164" s="76">
        <v>5</v>
      </c>
      <c r="E164" s="283"/>
      <c r="F164" s="79">
        <f>E164*D164</f>
        <v>0</v>
      </c>
    </row>
    <row r="165" spans="1:6" s="27" customFormat="1" ht="15.75" thickBot="1">
      <c r="A165" s="139"/>
      <c r="B165" s="72"/>
      <c r="C165" s="139"/>
      <c r="D165" s="42"/>
      <c r="E165" s="42"/>
      <c r="F165" s="43"/>
    </row>
    <row r="166" spans="1:6" s="27" customFormat="1" ht="19.5" thickTop="1">
      <c r="A166" s="37"/>
      <c r="B166" s="132" t="str">
        <f>B159</f>
        <v>KERAMIČARSKI RADOVI</v>
      </c>
      <c r="C166" s="133"/>
      <c r="D166" s="32"/>
      <c r="E166" s="58" t="s">
        <v>0</v>
      </c>
      <c r="F166" s="86">
        <f>SUM(F162:F165)</f>
        <v>0</v>
      </c>
    </row>
    <row r="167" spans="1:6" s="27" customFormat="1" ht="18.75">
      <c r="A167" s="37"/>
      <c r="B167" s="132"/>
      <c r="C167" s="133"/>
      <c r="D167" s="44"/>
      <c r="E167" s="58"/>
      <c r="F167" s="33"/>
    </row>
    <row r="168" spans="1:6" s="27" customFormat="1" ht="16.5" thickBot="1">
      <c r="A168" s="99" t="s">
        <v>40</v>
      </c>
      <c r="B168" s="314" t="s">
        <v>76</v>
      </c>
      <c r="C168" s="314"/>
      <c r="D168" s="101"/>
      <c r="E168" s="101"/>
      <c r="F168" s="100"/>
    </row>
    <row r="169" spans="1:6" s="27" customFormat="1" ht="16.5" thickBot="1">
      <c r="A169" s="129"/>
      <c r="B169" s="130"/>
      <c r="C169" s="131"/>
      <c r="D169" s="102"/>
      <c r="E169" s="102"/>
      <c r="F169" s="103"/>
    </row>
    <row r="170" spans="1:6" s="27" customFormat="1" ht="15.75">
      <c r="A170" s="137"/>
      <c r="B170" s="83"/>
      <c r="C170" s="138"/>
      <c r="D170" s="82"/>
      <c r="E170" s="82"/>
      <c r="F170" s="83"/>
    </row>
    <row r="171" spans="1:6" s="27" customFormat="1" ht="28.5">
      <c r="A171" s="39" t="s">
        <v>113</v>
      </c>
      <c r="B171" s="66" t="s">
        <v>80</v>
      </c>
      <c r="C171" s="39"/>
      <c r="D171" s="32"/>
      <c r="E171" s="32"/>
      <c r="F171" s="33"/>
    </row>
    <row r="172" spans="1:6" s="27" customFormat="1" ht="28.5">
      <c r="A172" s="39"/>
      <c r="B172" s="66" t="s">
        <v>148</v>
      </c>
      <c r="C172" s="39"/>
      <c r="D172" s="32"/>
      <c r="E172" s="32"/>
      <c r="F172" s="33"/>
    </row>
    <row r="173" spans="1:6" s="27" customFormat="1">
      <c r="A173" s="39"/>
      <c r="B173" s="66" t="s">
        <v>81</v>
      </c>
      <c r="C173" s="39"/>
      <c r="D173" s="32"/>
      <c r="E173" s="32"/>
      <c r="F173" s="33"/>
    </row>
    <row r="174" spans="1:6" s="27" customFormat="1" ht="28.5">
      <c r="A174" s="39"/>
      <c r="B174" s="66" t="s">
        <v>149</v>
      </c>
      <c r="C174" s="90"/>
      <c r="D174" s="32"/>
      <c r="E174" s="32"/>
      <c r="F174" s="36"/>
    </row>
    <row r="175" spans="1:6" s="27" customFormat="1" ht="42.75">
      <c r="A175" s="39"/>
      <c r="B175" s="66" t="s">
        <v>82</v>
      </c>
      <c r="C175" s="90"/>
      <c r="D175" s="32"/>
      <c r="E175" s="32"/>
      <c r="F175" s="36"/>
    </row>
    <row r="176" spans="1:6" s="27" customFormat="1">
      <c r="A176" s="39"/>
      <c r="B176" s="66" t="s">
        <v>83</v>
      </c>
      <c r="C176" s="90"/>
      <c r="D176" s="32"/>
      <c r="E176" s="32"/>
      <c r="F176" s="36"/>
    </row>
    <row r="177" spans="1:6" s="27" customFormat="1" ht="42.75">
      <c r="A177" s="39"/>
      <c r="B177" s="66" t="s">
        <v>84</v>
      </c>
      <c r="C177" s="90"/>
      <c r="D177" s="32"/>
      <c r="E177" s="32"/>
      <c r="F177" s="36"/>
    </row>
    <row r="178" spans="1:6" s="27" customFormat="1">
      <c r="A178" s="39"/>
      <c r="B178" s="66" t="s">
        <v>245</v>
      </c>
      <c r="C178" s="90" t="s">
        <v>22</v>
      </c>
      <c r="D178" s="32">
        <v>3</v>
      </c>
      <c r="E178" s="285"/>
      <c r="F178" s="36">
        <f>D178*E178</f>
        <v>0</v>
      </c>
    </row>
    <row r="179" spans="1:6" s="27" customFormat="1">
      <c r="A179" s="39"/>
      <c r="B179" s="66"/>
      <c r="C179" s="90"/>
      <c r="D179" s="32"/>
      <c r="E179" s="32"/>
      <c r="F179" s="36"/>
    </row>
    <row r="180" spans="1:6" s="27" customFormat="1" ht="42.75">
      <c r="A180" s="39" t="s">
        <v>217</v>
      </c>
      <c r="B180" s="66" t="s">
        <v>150</v>
      </c>
      <c r="C180" s="90"/>
      <c r="D180" s="32"/>
      <c r="E180" s="32"/>
      <c r="F180" s="36"/>
    </row>
    <row r="181" spans="1:6" s="27" customFormat="1" ht="28.5">
      <c r="A181" s="39"/>
      <c r="B181" s="66" t="s">
        <v>85</v>
      </c>
      <c r="C181" s="90"/>
      <c r="D181" s="32"/>
      <c r="E181" s="32"/>
      <c r="F181" s="36"/>
    </row>
    <row r="182" spans="1:6" s="27" customFormat="1">
      <c r="A182" s="39"/>
      <c r="B182" s="67" t="s">
        <v>60</v>
      </c>
      <c r="C182" s="90" t="s">
        <v>19</v>
      </c>
      <c r="D182" s="32">
        <v>64</v>
      </c>
      <c r="E182" s="285"/>
      <c r="F182" s="36">
        <f>D182*E182</f>
        <v>0</v>
      </c>
    </row>
    <row r="183" spans="1:6" s="27" customFormat="1">
      <c r="A183" s="39"/>
      <c r="B183" s="67"/>
      <c r="C183" s="90"/>
      <c r="D183" s="32"/>
      <c r="E183" s="32"/>
      <c r="F183" s="36"/>
    </row>
    <row r="184" spans="1:6" s="27" customFormat="1" ht="71.25">
      <c r="A184" s="39" t="s">
        <v>114</v>
      </c>
      <c r="B184" s="181" t="s">
        <v>151</v>
      </c>
      <c r="C184" s="239"/>
      <c r="D184" s="195"/>
      <c r="E184" s="195"/>
      <c r="F184" s="243"/>
    </row>
    <row r="185" spans="1:6" s="27" customFormat="1" ht="28.5">
      <c r="A185" s="39"/>
      <c r="B185" s="181" t="s">
        <v>85</v>
      </c>
      <c r="C185" s="239"/>
      <c r="D185" s="195"/>
      <c r="E185" s="195"/>
      <c r="F185" s="243"/>
    </row>
    <row r="186" spans="1:6" s="27" customFormat="1">
      <c r="A186" s="39"/>
      <c r="B186" s="177" t="s">
        <v>60</v>
      </c>
      <c r="C186" s="239"/>
      <c r="D186" s="195"/>
      <c r="E186" s="195"/>
      <c r="F186" s="243"/>
    </row>
    <row r="187" spans="1:6" s="27" customFormat="1">
      <c r="A187" s="39"/>
      <c r="B187" s="190" t="s">
        <v>152</v>
      </c>
      <c r="C187" s="239" t="s">
        <v>19</v>
      </c>
      <c r="D187" s="76">
        <v>340</v>
      </c>
      <c r="E187" s="261"/>
      <c r="F187" s="241">
        <f>E187*D187</f>
        <v>0</v>
      </c>
    </row>
    <row r="188" spans="1:6" s="27" customFormat="1">
      <c r="A188" s="39"/>
      <c r="B188" s="67"/>
      <c r="C188" s="90"/>
      <c r="D188" s="32"/>
      <c r="E188" s="32"/>
      <c r="F188" s="36"/>
    </row>
    <row r="189" spans="1:6" s="27" customFormat="1" ht="71.25">
      <c r="A189" s="39" t="s">
        <v>115</v>
      </c>
      <c r="B189" s="66" t="s">
        <v>205</v>
      </c>
      <c r="C189" s="90"/>
      <c r="D189" s="32"/>
      <c r="E189" s="32"/>
      <c r="F189" s="36"/>
    </row>
    <row r="190" spans="1:6" s="27" customFormat="1" ht="28.5">
      <c r="A190" s="39"/>
      <c r="B190" s="66" t="s">
        <v>86</v>
      </c>
      <c r="C190" s="90"/>
      <c r="D190" s="32"/>
      <c r="E190" s="32"/>
      <c r="F190" s="36"/>
    </row>
    <row r="191" spans="1:6" s="27" customFormat="1">
      <c r="A191" s="39"/>
      <c r="B191" s="91" t="s">
        <v>87</v>
      </c>
      <c r="C191" s="90" t="s">
        <v>19</v>
      </c>
      <c r="D191" s="32">
        <v>340</v>
      </c>
      <c r="E191" s="285"/>
      <c r="F191" s="36">
        <f>D191*E191</f>
        <v>0</v>
      </c>
    </row>
    <row r="192" spans="1:6" s="27" customFormat="1" ht="15.75" thickBot="1">
      <c r="A192" s="139"/>
      <c r="B192" s="72"/>
      <c r="C192" s="139"/>
      <c r="D192" s="42"/>
      <c r="E192" s="42"/>
      <c r="F192" s="43"/>
    </row>
    <row r="193" spans="1:9" s="27" customFormat="1" ht="19.5" thickTop="1">
      <c r="A193" s="37"/>
      <c r="B193" s="132" t="str">
        <f>B168</f>
        <v>TESARSKI RADOVI</v>
      </c>
      <c r="C193" s="133"/>
      <c r="D193" s="32"/>
      <c r="E193" s="58" t="s">
        <v>0</v>
      </c>
      <c r="F193" s="86">
        <f>SUM(F171:F192)</f>
        <v>0</v>
      </c>
    </row>
    <row r="194" spans="1:9" s="27" customFormat="1" ht="18.75">
      <c r="A194" s="37"/>
      <c r="B194" s="132"/>
      <c r="C194" s="133"/>
      <c r="D194" s="44"/>
      <c r="E194" s="58"/>
      <c r="F194" s="33"/>
    </row>
    <row r="195" spans="1:9" s="27" customFormat="1" ht="16.5" thickBot="1">
      <c r="A195" s="99" t="s">
        <v>43</v>
      </c>
      <c r="B195" s="314" t="s">
        <v>77</v>
      </c>
      <c r="C195" s="314"/>
      <c r="D195" s="101"/>
      <c r="E195" s="101"/>
      <c r="F195" s="100"/>
    </row>
    <row r="196" spans="1:9" s="27" customFormat="1" ht="16.5" thickBot="1">
      <c r="A196" s="129"/>
      <c r="B196" s="130"/>
      <c r="C196" s="131"/>
      <c r="D196" s="102"/>
      <c r="E196" s="102"/>
      <c r="F196" s="103"/>
    </row>
    <row r="197" spans="1:9" s="27" customFormat="1" ht="15.75">
      <c r="A197" s="137"/>
      <c r="B197" s="83"/>
      <c r="C197" s="138"/>
      <c r="D197" s="82"/>
      <c r="E197" s="82"/>
      <c r="F197" s="83"/>
    </row>
    <row r="198" spans="1:9" s="27" customFormat="1" ht="142.5">
      <c r="A198" s="39" t="s">
        <v>45</v>
      </c>
      <c r="B198" s="244" t="s">
        <v>246</v>
      </c>
      <c r="C198" s="239"/>
      <c r="D198" s="176"/>
      <c r="E198" s="240"/>
      <c r="F198" s="243"/>
    </row>
    <row r="199" spans="1:9" s="27" customFormat="1" ht="42.75">
      <c r="A199" s="39"/>
      <c r="B199" s="242" t="s">
        <v>110</v>
      </c>
      <c r="C199" s="239"/>
      <c r="D199" s="176"/>
      <c r="E199" s="240"/>
      <c r="F199" s="243"/>
      <c r="I199" s="179"/>
    </row>
    <row r="200" spans="1:9" s="27" customFormat="1">
      <c r="A200" s="39"/>
      <c r="B200" s="242" t="s">
        <v>138</v>
      </c>
      <c r="C200" s="237" t="s">
        <v>19</v>
      </c>
      <c r="D200" s="178">
        <v>340</v>
      </c>
      <c r="E200" s="261"/>
      <c r="F200" s="243">
        <f>D200*E200</f>
        <v>0</v>
      </c>
    </row>
    <row r="201" spans="1:9" s="27" customFormat="1">
      <c r="A201" s="39"/>
      <c r="B201" s="242"/>
      <c r="C201" s="237"/>
      <c r="D201" s="178"/>
      <c r="E201" s="240"/>
      <c r="F201" s="243"/>
    </row>
    <row r="202" spans="1:9" s="27" customFormat="1" ht="85.5">
      <c r="A202" s="237" t="s">
        <v>139</v>
      </c>
      <c r="B202" s="222" t="s">
        <v>247</v>
      </c>
      <c r="C202" s="239"/>
      <c r="D202" s="240"/>
      <c r="E202" s="240"/>
      <c r="F202" s="243"/>
    </row>
    <row r="203" spans="1:9" s="27" customFormat="1" ht="28.5">
      <c r="A203" s="237"/>
      <c r="B203" s="222" t="s">
        <v>65</v>
      </c>
      <c r="C203" s="239"/>
      <c r="D203" s="240"/>
      <c r="E203" s="240"/>
      <c r="F203" s="243"/>
    </row>
    <row r="204" spans="1:9" s="27" customFormat="1" ht="42.75">
      <c r="A204" s="237"/>
      <c r="B204" s="224" t="s">
        <v>153</v>
      </c>
      <c r="C204" s="239"/>
      <c r="D204" s="240"/>
      <c r="E204" s="240"/>
      <c r="F204" s="243"/>
    </row>
    <row r="205" spans="1:9" s="27" customFormat="1">
      <c r="A205" s="39"/>
      <c r="B205" s="224" t="s">
        <v>154</v>
      </c>
      <c r="C205" s="239" t="s">
        <v>3</v>
      </c>
      <c r="D205" s="240">
        <v>42</v>
      </c>
      <c r="E205" s="261"/>
      <c r="F205" s="243">
        <f>D205*E205</f>
        <v>0</v>
      </c>
    </row>
    <row r="206" spans="1:9" s="27" customFormat="1">
      <c r="A206" s="39"/>
      <c r="B206" s="242"/>
      <c r="C206" s="237"/>
      <c r="D206" s="178"/>
      <c r="E206" s="240"/>
      <c r="F206" s="243"/>
    </row>
    <row r="207" spans="1:9" s="27" customFormat="1">
      <c r="A207" s="237" t="s">
        <v>218</v>
      </c>
      <c r="B207" s="245" t="s">
        <v>140</v>
      </c>
      <c r="C207" s="239"/>
      <c r="D207" s="240"/>
      <c r="E207" s="240"/>
      <c r="F207" s="243"/>
    </row>
    <row r="208" spans="1:9" s="27" customFormat="1" ht="28.5">
      <c r="A208" s="237"/>
      <c r="B208" s="246" t="s">
        <v>141</v>
      </c>
      <c r="C208" s="239"/>
      <c r="D208" s="240"/>
      <c r="E208" s="240"/>
      <c r="F208" s="243"/>
    </row>
    <row r="209" spans="1:6" s="27" customFormat="1">
      <c r="A209" s="237"/>
      <c r="B209" s="245" t="s">
        <v>142</v>
      </c>
      <c r="C209" s="239" t="s">
        <v>3</v>
      </c>
      <c r="D209" s="240">
        <v>42</v>
      </c>
      <c r="E209" s="261"/>
      <c r="F209" s="243">
        <f>D209*E209</f>
        <v>0</v>
      </c>
    </row>
    <row r="210" spans="1:6" s="27" customFormat="1" ht="15.75" thickBot="1">
      <c r="A210" s="139"/>
      <c r="B210" s="149"/>
      <c r="C210" s="150"/>
      <c r="D210" s="151"/>
      <c r="E210" s="151"/>
      <c r="F210" s="152"/>
    </row>
    <row r="211" spans="1:6" s="27" customFormat="1" ht="19.5" thickTop="1">
      <c r="A211" s="37"/>
      <c r="B211" s="132" t="str">
        <f>B195</f>
        <v>KROVOPOKRIVAČKI RADOVI</v>
      </c>
      <c r="C211" s="133"/>
      <c r="D211" s="32"/>
      <c r="E211" s="58" t="s">
        <v>0</v>
      </c>
      <c r="F211" s="86">
        <f>SUM(F198:F210)</f>
        <v>0</v>
      </c>
    </row>
    <row r="212" spans="1:6" s="27" customFormat="1" ht="18.75">
      <c r="A212" s="37"/>
      <c r="B212" s="132"/>
      <c r="C212" s="133"/>
      <c r="D212" s="44"/>
      <c r="E212" s="58"/>
      <c r="F212" s="33"/>
    </row>
    <row r="213" spans="1:6" s="27" customFormat="1" ht="16.5" thickBot="1">
      <c r="A213" s="99" t="s">
        <v>55</v>
      </c>
      <c r="B213" s="314" t="s">
        <v>41</v>
      </c>
      <c r="C213" s="314"/>
      <c r="D213" s="101"/>
      <c r="E213" s="101"/>
      <c r="F213" s="100"/>
    </row>
    <row r="214" spans="1:6" s="27" customFormat="1" ht="16.5" thickBot="1">
      <c r="A214" s="129"/>
      <c r="B214" s="130"/>
      <c r="C214" s="131"/>
      <c r="D214" s="102"/>
      <c r="E214" s="102"/>
      <c r="F214" s="103"/>
    </row>
    <row r="215" spans="1:6" s="27" customFormat="1" ht="15.75">
      <c r="A215" s="137"/>
      <c r="B215" s="83"/>
      <c r="C215" s="138"/>
      <c r="D215" s="82"/>
      <c r="E215" s="82"/>
      <c r="F215" s="83"/>
    </row>
    <row r="216" spans="1:6" s="27" customFormat="1">
      <c r="A216" s="39" t="s">
        <v>56</v>
      </c>
      <c r="B216" s="92" t="s">
        <v>155</v>
      </c>
      <c r="C216" s="39"/>
      <c r="D216" s="32"/>
      <c r="E216" s="32"/>
      <c r="F216" s="33"/>
    </row>
    <row r="217" spans="1:6" s="27" customFormat="1" ht="28.5">
      <c r="A217" s="39"/>
      <c r="B217" s="105" t="s">
        <v>71</v>
      </c>
      <c r="C217" s="39"/>
      <c r="D217" s="32"/>
      <c r="E217" s="32"/>
      <c r="F217" s="33"/>
    </row>
    <row r="218" spans="1:6" s="18" customFormat="1" ht="71.25">
      <c r="A218" s="39"/>
      <c r="B218" s="105" t="s">
        <v>42</v>
      </c>
      <c r="C218" s="39"/>
      <c r="D218" s="32"/>
      <c r="E218" s="32"/>
      <c r="F218" s="33"/>
    </row>
    <row r="219" spans="1:6" s="18" customFormat="1">
      <c r="A219" s="39"/>
      <c r="B219" s="94" t="s">
        <v>70</v>
      </c>
      <c r="C219" s="90" t="s">
        <v>19</v>
      </c>
      <c r="D219" s="32">
        <v>50</v>
      </c>
      <c r="E219" s="285"/>
      <c r="F219" s="36">
        <f>D219*E219</f>
        <v>0</v>
      </c>
    </row>
    <row r="220" spans="1:6" s="18" customFormat="1" ht="15.75" thickBot="1">
      <c r="A220" s="139"/>
      <c r="B220" s="72"/>
      <c r="C220" s="139"/>
      <c r="D220" s="42"/>
      <c r="E220" s="42"/>
      <c r="F220" s="43"/>
    </row>
    <row r="221" spans="1:6" s="18" customFormat="1" ht="19.5" thickTop="1">
      <c r="A221" s="37"/>
      <c r="B221" s="132" t="str">
        <f>B213</f>
        <v>SOBOSLIKARSKO-LIČILAČKI RADOVI</v>
      </c>
      <c r="C221" s="133"/>
      <c r="D221" s="32"/>
      <c r="E221" s="58" t="s">
        <v>0</v>
      </c>
      <c r="F221" s="86">
        <f>SUM(F216:F220)</f>
        <v>0</v>
      </c>
    </row>
    <row r="222" spans="1:6" s="5" customFormat="1">
      <c r="A222" s="52"/>
      <c r="B222" s="53"/>
      <c r="C222" s="54"/>
      <c r="D222" s="55"/>
      <c r="E222" s="56"/>
      <c r="F222" s="57"/>
    </row>
    <row r="223" spans="1:6" s="5" customFormat="1" ht="16.5" thickBot="1">
      <c r="A223" s="99" t="s">
        <v>78</v>
      </c>
      <c r="B223" s="314" t="s">
        <v>44</v>
      </c>
      <c r="C223" s="314"/>
      <c r="D223" s="101"/>
      <c r="E223" s="101"/>
      <c r="F223" s="100"/>
    </row>
    <row r="224" spans="1:6" s="5" customFormat="1" ht="16.5" thickBot="1">
      <c r="A224" s="129"/>
      <c r="B224" s="130"/>
      <c r="C224" s="131"/>
      <c r="D224" s="102"/>
      <c r="E224" s="102"/>
      <c r="F224" s="103"/>
    </row>
    <row r="225" spans="1:6" s="5" customFormat="1" ht="15.75">
      <c r="A225" s="137"/>
      <c r="B225" s="83"/>
      <c r="C225" s="138"/>
      <c r="D225" s="82"/>
      <c r="E225" s="82"/>
      <c r="F225" s="83"/>
    </row>
    <row r="226" spans="1:6" s="5" customFormat="1" ht="28.5">
      <c r="A226" s="39" t="s">
        <v>79</v>
      </c>
      <c r="B226" s="92" t="s">
        <v>235</v>
      </c>
      <c r="C226" s="39"/>
      <c r="D226" s="32"/>
      <c r="E226" s="32"/>
      <c r="F226" s="33"/>
    </row>
    <row r="227" spans="1:6" s="5" customFormat="1" ht="42.75">
      <c r="A227" s="39"/>
      <c r="B227" s="92" t="s">
        <v>111</v>
      </c>
      <c r="C227" s="39"/>
      <c r="D227" s="32"/>
      <c r="E227" s="32"/>
      <c r="F227" s="33"/>
    </row>
    <row r="228" spans="1:6" s="5" customFormat="1" ht="42.75">
      <c r="A228" s="39"/>
      <c r="B228" s="92" t="s">
        <v>46</v>
      </c>
      <c r="C228" s="39"/>
      <c r="D228" s="32"/>
      <c r="E228" s="32"/>
      <c r="F228" s="33"/>
    </row>
    <row r="229" spans="1:6" s="5" customFormat="1" ht="28.5">
      <c r="A229" s="39"/>
      <c r="B229" s="92" t="s">
        <v>47</v>
      </c>
      <c r="C229" s="39"/>
      <c r="D229" s="32"/>
      <c r="E229" s="32"/>
      <c r="F229" s="33"/>
    </row>
    <row r="230" spans="1:6" s="5" customFormat="1" ht="28.5">
      <c r="A230" s="39"/>
      <c r="B230" s="92" t="s">
        <v>65</v>
      </c>
      <c r="C230" s="39"/>
      <c r="D230" s="32"/>
      <c r="E230" s="32"/>
      <c r="F230" s="33"/>
    </row>
    <row r="231" spans="1:6" s="5" customFormat="1">
      <c r="A231" s="39"/>
      <c r="B231" s="92" t="s">
        <v>98</v>
      </c>
      <c r="C231" s="39"/>
      <c r="D231" s="32"/>
      <c r="E231" s="32"/>
      <c r="F231" s="33"/>
    </row>
    <row r="232" spans="1:6" s="5" customFormat="1">
      <c r="A232" s="39"/>
      <c r="B232" s="93" t="s">
        <v>48</v>
      </c>
      <c r="C232" s="90" t="s">
        <v>3</v>
      </c>
      <c r="D232" s="35">
        <v>22</v>
      </c>
      <c r="E232" s="283"/>
      <c r="F232" s="36">
        <f>D232*E232</f>
        <v>0</v>
      </c>
    </row>
    <row r="233" spans="1:6" s="5" customFormat="1">
      <c r="A233" s="39"/>
      <c r="B233" s="93"/>
      <c r="C233" s="77"/>
      <c r="D233" s="32"/>
      <c r="E233" s="32"/>
      <c r="F233" s="33"/>
    </row>
    <row r="234" spans="1:6" s="5" customFormat="1" ht="42.75">
      <c r="A234" s="39" t="s">
        <v>88</v>
      </c>
      <c r="B234" s="92" t="s">
        <v>50</v>
      </c>
      <c r="C234" s="39"/>
      <c r="D234" s="32"/>
      <c r="E234" s="32"/>
      <c r="F234" s="33"/>
    </row>
    <row r="235" spans="1:6" s="5" customFormat="1" ht="57">
      <c r="A235" s="39"/>
      <c r="B235" s="92" t="s">
        <v>105</v>
      </c>
      <c r="C235" s="39"/>
      <c r="D235" s="32"/>
      <c r="E235" s="32"/>
      <c r="F235" s="33"/>
    </row>
    <row r="236" spans="1:6" s="5" customFormat="1" ht="28.5">
      <c r="A236" s="39"/>
      <c r="B236" s="92" t="s">
        <v>65</v>
      </c>
      <c r="C236" s="39"/>
      <c r="D236" s="223"/>
      <c r="E236" s="32"/>
      <c r="F236" s="33"/>
    </row>
    <row r="237" spans="1:6" s="5" customFormat="1">
      <c r="A237" s="39"/>
      <c r="B237" s="94" t="s">
        <v>51</v>
      </c>
      <c r="C237" s="90" t="s">
        <v>3</v>
      </c>
      <c r="D237" s="35">
        <v>32</v>
      </c>
      <c r="E237" s="283"/>
      <c r="F237" s="36">
        <f>D237*E237</f>
        <v>0</v>
      </c>
    </row>
    <row r="238" spans="1:6" s="5" customFormat="1">
      <c r="A238" s="39"/>
      <c r="B238" s="94"/>
      <c r="C238" s="95"/>
      <c r="D238" s="35"/>
      <c r="E238" s="35"/>
      <c r="F238" s="36"/>
    </row>
    <row r="239" spans="1:6" s="5" customFormat="1" ht="57">
      <c r="A239" s="39" t="s">
        <v>116</v>
      </c>
      <c r="B239" s="92" t="s">
        <v>52</v>
      </c>
      <c r="C239" s="39"/>
      <c r="D239" s="35"/>
      <c r="E239" s="35"/>
      <c r="F239" s="36"/>
    </row>
    <row r="240" spans="1:6" s="18" customFormat="1">
      <c r="A240" s="39"/>
      <c r="B240" s="92" t="s">
        <v>53</v>
      </c>
      <c r="C240" s="39"/>
      <c r="D240" s="35"/>
      <c r="E240" s="35"/>
      <c r="F240" s="36"/>
    </row>
    <row r="241" spans="1:6" s="18" customFormat="1" ht="28.5">
      <c r="A241" s="39"/>
      <c r="B241" s="92" t="s">
        <v>65</v>
      </c>
      <c r="C241" s="39"/>
      <c r="D241" s="35"/>
      <c r="E241" s="35"/>
      <c r="F241" s="36"/>
    </row>
    <row r="242" spans="1:6" s="18" customFormat="1">
      <c r="A242" s="39"/>
      <c r="B242" s="94" t="s">
        <v>54</v>
      </c>
      <c r="C242" s="90" t="s">
        <v>3</v>
      </c>
      <c r="D242" s="35">
        <v>42</v>
      </c>
      <c r="E242" s="283"/>
      <c r="F242" s="36">
        <f>D242*E242</f>
        <v>0</v>
      </c>
    </row>
    <row r="243" spans="1:6" s="5" customFormat="1" ht="15.75" thickBot="1">
      <c r="A243" s="139"/>
      <c r="B243" s="74"/>
      <c r="C243" s="60"/>
      <c r="D243" s="42"/>
      <c r="E243" s="42"/>
      <c r="F243" s="43"/>
    </row>
    <row r="244" spans="1:6" s="5" customFormat="1" ht="19.5" thickTop="1">
      <c r="A244" s="37"/>
      <c r="B244" s="132" t="str">
        <f>B223</f>
        <v>LIMARSKO - BRAVARSKI RADOVI</v>
      </c>
      <c r="C244" s="133"/>
      <c r="D244" s="32"/>
      <c r="E244" s="58" t="s">
        <v>0</v>
      </c>
      <c r="F244" s="86">
        <f>SUM(F227:F243)</f>
        <v>0</v>
      </c>
    </row>
    <row r="245" spans="1:6" s="5" customFormat="1">
      <c r="A245" s="39"/>
      <c r="B245" s="45"/>
      <c r="C245" s="50"/>
      <c r="D245" s="89"/>
      <c r="E245" s="89"/>
      <c r="F245" s="51"/>
    </row>
    <row r="246" spans="1:6" s="5" customFormat="1">
      <c r="A246" s="39"/>
      <c r="B246" s="38"/>
      <c r="C246" s="39"/>
      <c r="D246" s="46"/>
      <c r="E246" s="32"/>
      <c r="F246" s="33"/>
    </row>
    <row r="247" spans="1:6" s="5" customFormat="1" ht="16.5" thickBot="1">
      <c r="A247" s="99"/>
      <c r="B247" s="100" t="s">
        <v>271</v>
      </c>
      <c r="C247" s="99"/>
      <c r="D247" s="101"/>
      <c r="E247" s="101"/>
      <c r="F247" s="100"/>
    </row>
    <row r="248" spans="1:6" s="5" customFormat="1">
      <c r="A248" s="142"/>
      <c r="B248" s="143"/>
      <c r="C248" s="142"/>
      <c r="D248" s="106"/>
      <c r="E248" s="107"/>
      <c r="F248" s="108"/>
    </row>
    <row r="249" spans="1:6" s="5" customFormat="1">
      <c r="A249" s="133" t="str">
        <f>A10</f>
        <v>A.</v>
      </c>
      <c r="B249" s="144" t="str">
        <f>B10</f>
        <v>PRIPREMNI RADOVI, DEMONTAŽE, RUŠENJA I UKLANJANJA</v>
      </c>
      <c r="C249" s="142"/>
      <c r="D249" s="106"/>
      <c r="E249" s="107"/>
      <c r="F249" s="61">
        <f>F45</f>
        <v>0</v>
      </c>
    </row>
    <row r="250" spans="1:6" s="5" customFormat="1">
      <c r="A250" s="133"/>
      <c r="B250" s="144"/>
      <c r="C250" s="142"/>
      <c r="D250" s="106"/>
      <c r="E250" s="107"/>
      <c r="F250" s="109"/>
    </row>
    <row r="251" spans="1:6" s="5" customFormat="1">
      <c r="A251" s="133" t="str">
        <f>A47</f>
        <v>B.</v>
      </c>
      <c r="B251" s="144" t="str">
        <f>B47</f>
        <v>ZEMLJANI RADOVI</v>
      </c>
      <c r="C251" s="142"/>
      <c r="D251" s="106"/>
      <c r="E251" s="107"/>
      <c r="F251" s="109">
        <f>F63</f>
        <v>0</v>
      </c>
    </row>
    <row r="252" spans="1:6" s="5" customFormat="1">
      <c r="A252" s="133"/>
      <c r="B252" s="144"/>
      <c r="C252" s="142"/>
      <c r="D252" s="106"/>
      <c r="E252" s="107"/>
      <c r="F252" s="109"/>
    </row>
    <row r="253" spans="1:6" s="5" customFormat="1">
      <c r="A253" s="133" t="str">
        <f>A65</f>
        <v>C.</v>
      </c>
      <c r="B253" s="144" t="str">
        <f>B65</f>
        <v>ZIDARSKI RADOVI</v>
      </c>
      <c r="C253" s="18"/>
      <c r="D253" s="18"/>
      <c r="E253" s="18"/>
      <c r="F253" s="109">
        <f>F71</f>
        <v>0</v>
      </c>
    </row>
    <row r="254" spans="1:6" s="5" customFormat="1" ht="12">
      <c r="A254" s="110"/>
      <c r="B254" s="110"/>
      <c r="C254" s="18"/>
      <c r="D254" s="18"/>
      <c r="E254" s="18"/>
      <c r="F254" s="111"/>
    </row>
    <row r="255" spans="1:6" s="5" customFormat="1">
      <c r="A255" s="133" t="str">
        <f>A73</f>
        <v>D.</v>
      </c>
      <c r="B255" s="144" t="str">
        <f>B73</f>
        <v>ZAVRŠNO-FASADERSKI RADOVI</v>
      </c>
      <c r="C255" s="142"/>
      <c r="D255" s="106"/>
      <c r="E255" s="107"/>
      <c r="F255" s="61">
        <f>F96</f>
        <v>0</v>
      </c>
    </row>
    <row r="256" spans="1:6" s="5" customFormat="1">
      <c r="A256" s="133"/>
      <c r="B256" s="144"/>
      <c r="C256" s="142"/>
      <c r="D256" s="106"/>
      <c r="E256" s="107"/>
      <c r="F256" s="109"/>
    </row>
    <row r="257" spans="1:6" s="5" customFormat="1">
      <c r="A257" s="133" t="str">
        <f>A98</f>
        <v>E.</v>
      </c>
      <c r="B257" s="144" t="str">
        <f>B98</f>
        <v>IZOLATERSKI RADOVI</v>
      </c>
      <c r="C257" s="142"/>
      <c r="D257" s="106"/>
      <c r="E257" s="107"/>
      <c r="F257" s="109">
        <f>F116</f>
        <v>0</v>
      </c>
    </row>
    <row r="258" spans="1:6" s="5" customFormat="1">
      <c r="A258" s="145"/>
      <c r="B258" s="144"/>
      <c r="C258" s="142"/>
      <c r="D258" s="106"/>
      <c r="E258" s="107"/>
      <c r="F258" s="109"/>
    </row>
    <row r="259" spans="1:6" s="5" customFormat="1">
      <c r="A259" s="133" t="str">
        <f>A118</f>
        <v>F.</v>
      </c>
      <c r="B259" s="144" t="str">
        <f>B118</f>
        <v>SANACIJA KAPILARNE VLAGE I PRIPADAJUČI RADOVI</v>
      </c>
      <c r="C259" s="142"/>
      <c r="D259" s="106"/>
      <c r="E259" s="107"/>
      <c r="F259" s="109">
        <f>F157</f>
        <v>0</v>
      </c>
    </row>
    <row r="260" spans="1:6" s="5" customFormat="1">
      <c r="A260" s="133"/>
      <c r="B260" s="144"/>
      <c r="C260" s="142"/>
      <c r="D260" s="106"/>
      <c r="E260" s="107"/>
      <c r="F260" s="109"/>
    </row>
    <row r="261" spans="1:6" s="5" customFormat="1">
      <c r="A261" s="133" t="str">
        <f>A159</f>
        <v>G.</v>
      </c>
      <c r="B261" s="144" t="str">
        <f>B159</f>
        <v>KERAMIČARSKI RADOVI</v>
      </c>
      <c r="C261" s="142"/>
      <c r="D261" s="106"/>
      <c r="E261" s="107"/>
      <c r="F261" s="109">
        <f>F166</f>
        <v>0</v>
      </c>
    </row>
    <row r="262" spans="1:6" s="5" customFormat="1">
      <c r="A262" s="133"/>
      <c r="B262" s="144"/>
      <c r="C262" s="142"/>
      <c r="D262" s="106"/>
      <c r="E262" s="107"/>
      <c r="F262" s="109"/>
    </row>
    <row r="263" spans="1:6" s="5" customFormat="1">
      <c r="A263" s="133" t="str">
        <f>A168</f>
        <v>H.</v>
      </c>
      <c r="B263" s="144" t="str">
        <f>B168</f>
        <v>TESARSKI RADOVI</v>
      </c>
      <c r="C263" s="142"/>
      <c r="D263" s="106"/>
      <c r="E263" s="107"/>
      <c r="F263" s="109">
        <f>F193</f>
        <v>0</v>
      </c>
    </row>
    <row r="264" spans="1:6" s="5" customFormat="1">
      <c r="A264" s="133"/>
      <c r="B264" s="144"/>
      <c r="C264" s="142"/>
      <c r="D264" s="106"/>
      <c r="E264" s="107"/>
      <c r="F264" s="109"/>
    </row>
    <row r="265" spans="1:6" s="5" customFormat="1">
      <c r="A265" s="133" t="str">
        <f>A195</f>
        <v>I.</v>
      </c>
      <c r="B265" s="144" t="str">
        <f>B195</f>
        <v>KROVOPOKRIVAČKI RADOVI</v>
      </c>
      <c r="C265" s="142"/>
      <c r="D265" s="106"/>
      <c r="E265" s="107"/>
      <c r="F265" s="109">
        <f>F211</f>
        <v>0</v>
      </c>
    </row>
    <row r="266" spans="1:6" s="5" customFormat="1">
      <c r="A266" s="133"/>
      <c r="B266" s="144"/>
      <c r="C266" s="142"/>
      <c r="D266" s="106"/>
      <c r="E266" s="107"/>
      <c r="F266" s="109"/>
    </row>
    <row r="267" spans="1:6" s="5" customFormat="1">
      <c r="A267" s="133" t="str">
        <f>A213</f>
        <v>J.</v>
      </c>
      <c r="B267" s="144" t="str">
        <f>B213</f>
        <v>SOBOSLIKARSKO-LIČILAČKI RADOVI</v>
      </c>
      <c r="C267" s="142"/>
      <c r="D267" s="106"/>
      <c r="E267" s="107"/>
      <c r="F267" s="109">
        <f>F221</f>
        <v>0</v>
      </c>
    </row>
    <row r="268" spans="1:6" s="5" customFormat="1">
      <c r="A268" s="133"/>
      <c r="B268" s="144"/>
      <c r="C268" s="142"/>
      <c r="D268" s="106"/>
      <c r="E268" s="107"/>
      <c r="F268" s="109"/>
    </row>
    <row r="269" spans="1:6" s="5" customFormat="1">
      <c r="A269" s="133" t="str">
        <f>A223</f>
        <v>K.</v>
      </c>
      <c r="B269" s="144" t="str">
        <f>B223</f>
        <v>LIMARSKO - BRAVARSKI RADOVI</v>
      </c>
      <c r="C269" s="142"/>
      <c r="D269" s="106"/>
      <c r="E269" s="107"/>
      <c r="F269" s="109">
        <f>F244</f>
        <v>0</v>
      </c>
    </row>
    <row r="270" spans="1:6" s="5" customFormat="1">
      <c r="A270" s="133"/>
      <c r="B270" s="144"/>
      <c r="C270" s="142"/>
      <c r="D270" s="106"/>
      <c r="E270" s="107"/>
      <c r="F270" s="109"/>
    </row>
    <row r="271" spans="1:6" s="5" customFormat="1" ht="15.75" thickBot="1">
      <c r="A271" s="146"/>
      <c r="B271" s="147"/>
      <c r="C271" s="146"/>
      <c r="D271" s="112"/>
      <c r="E271" s="113"/>
      <c r="F271" s="114"/>
    </row>
    <row r="272" spans="1:6" s="5" customFormat="1">
      <c r="A272" s="142"/>
      <c r="B272" s="148" t="s">
        <v>61</v>
      </c>
      <c r="C272" s="142"/>
      <c r="D272" s="106"/>
      <c r="E272" s="107"/>
      <c r="F272" s="108">
        <f>SUM(F249:F270)</f>
        <v>0</v>
      </c>
    </row>
    <row r="273" spans="1:6" s="5" customFormat="1" ht="15.75" thickBot="1">
      <c r="A273" s="142"/>
      <c r="B273" s="148" t="s">
        <v>6</v>
      </c>
      <c r="C273" s="142"/>
      <c r="D273" s="106"/>
      <c r="E273" s="107"/>
      <c r="F273" s="108">
        <f>F272*0.25</f>
        <v>0</v>
      </c>
    </row>
    <row r="274" spans="1:6" s="5" customFormat="1" ht="15.75" customHeight="1" thickBot="1">
      <c r="A274" s="142"/>
      <c r="B274" s="148" t="s">
        <v>7</v>
      </c>
      <c r="C274" s="142"/>
      <c r="D274" s="106"/>
      <c r="E274" s="107"/>
      <c r="F274" s="115">
        <f>F272+F273</f>
        <v>0</v>
      </c>
    </row>
    <row r="275" spans="1:6" s="5" customFormat="1">
      <c r="A275" s="142"/>
      <c r="B275" s="148"/>
      <c r="C275" s="142"/>
      <c r="D275" s="106"/>
      <c r="E275" s="107"/>
      <c r="F275" s="116"/>
    </row>
    <row r="276" spans="1:6" s="5" customFormat="1">
      <c r="A276" s="142"/>
      <c r="B276" s="148"/>
      <c r="C276" s="142"/>
      <c r="D276" s="106"/>
      <c r="E276" s="107"/>
      <c r="F276" s="116"/>
    </row>
    <row r="277" spans="1:6" s="5" customFormat="1">
      <c r="A277" s="117"/>
      <c r="B277" s="118"/>
      <c r="C277" s="119"/>
      <c r="D277" s="120"/>
      <c r="E277" s="121"/>
      <c r="F277" s="122"/>
    </row>
    <row r="278" spans="1:6" s="5" customFormat="1">
      <c r="A278" s="117"/>
      <c r="B278" s="118"/>
      <c r="C278" s="119"/>
      <c r="D278" s="120"/>
      <c r="E278" s="121"/>
      <c r="F278" s="122"/>
    </row>
    <row r="279" spans="1:6" s="5" customFormat="1">
      <c r="A279" s="117"/>
      <c r="B279" s="118"/>
      <c r="C279" s="119"/>
      <c r="D279" s="120"/>
      <c r="E279" s="121"/>
      <c r="F279" s="122"/>
    </row>
    <row r="280" spans="1:6" s="5" customFormat="1">
      <c r="A280" s="117"/>
      <c r="B280" s="118"/>
      <c r="C280" s="119"/>
      <c r="D280" s="120"/>
      <c r="E280" s="121"/>
      <c r="F280" s="122"/>
    </row>
    <row r="281" spans="1:6" s="5" customFormat="1">
      <c r="A281" s="117"/>
      <c r="B281" s="118"/>
      <c r="C281" s="119"/>
      <c r="D281" s="120"/>
      <c r="E281" s="121"/>
      <c r="F281" s="122"/>
    </row>
    <row r="282" spans="1:6" s="5" customFormat="1">
      <c r="A282" s="117"/>
      <c r="B282" s="118"/>
      <c r="C282" s="119"/>
      <c r="D282" s="120"/>
      <c r="E282" s="121"/>
      <c r="F282" s="122"/>
    </row>
    <row r="283" spans="1:6" s="5" customFormat="1">
      <c r="A283" s="117"/>
      <c r="B283" s="118"/>
      <c r="C283" s="119"/>
      <c r="D283" s="120"/>
      <c r="E283" s="121"/>
      <c r="F283" s="122"/>
    </row>
    <row r="284" spans="1:6" s="5" customFormat="1">
      <c r="A284" s="117"/>
      <c r="B284" s="118"/>
      <c r="C284" s="119"/>
      <c r="D284" s="120"/>
      <c r="E284" s="121"/>
      <c r="F284" s="122"/>
    </row>
    <row r="285" spans="1:6" s="5" customFormat="1">
      <c r="A285" s="117"/>
      <c r="B285" s="118"/>
      <c r="C285" s="119"/>
      <c r="D285" s="120"/>
      <c r="E285" s="121"/>
      <c r="F285" s="122"/>
    </row>
    <row r="286" spans="1:6" s="5" customFormat="1">
      <c r="A286" s="117"/>
      <c r="B286" s="118"/>
      <c r="C286" s="119"/>
      <c r="D286" s="120"/>
      <c r="E286" s="121"/>
      <c r="F286" s="122"/>
    </row>
    <row r="287" spans="1:6" s="5" customFormat="1">
      <c r="A287" s="117"/>
      <c r="B287" s="118"/>
      <c r="C287" s="119"/>
      <c r="D287" s="120"/>
      <c r="E287" s="121"/>
      <c r="F287" s="122"/>
    </row>
    <row r="288" spans="1:6" s="5" customFormat="1">
      <c r="A288" s="117"/>
      <c r="B288" s="118"/>
      <c r="C288" s="119"/>
      <c r="D288" s="120"/>
      <c r="E288" s="121"/>
      <c r="F288" s="122"/>
    </row>
    <row r="289" spans="1:6" s="5" customFormat="1">
      <c r="A289" s="117"/>
      <c r="B289" s="118"/>
      <c r="C289" s="119"/>
      <c r="D289" s="120"/>
      <c r="E289" s="121"/>
      <c r="F289" s="122"/>
    </row>
    <row r="290" spans="1:6" s="5" customFormat="1">
      <c r="A290" s="117"/>
      <c r="B290" s="118"/>
      <c r="C290" s="119"/>
      <c r="D290" s="120"/>
      <c r="E290" s="121"/>
      <c r="F290" s="122"/>
    </row>
    <row r="291" spans="1:6" s="5" customFormat="1">
      <c r="A291" s="117"/>
      <c r="B291" s="118"/>
      <c r="C291" s="119"/>
      <c r="D291" s="120"/>
      <c r="E291" s="121"/>
      <c r="F291" s="122"/>
    </row>
    <row r="292" spans="1:6" s="5" customFormat="1">
      <c r="A292" s="117"/>
      <c r="B292" s="118"/>
      <c r="C292" s="119"/>
      <c r="D292" s="120"/>
      <c r="E292" s="121"/>
      <c r="F292" s="122"/>
    </row>
    <row r="293" spans="1:6" s="5" customFormat="1">
      <c r="A293" s="117"/>
      <c r="B293" s="118"/>
      <c r="C293" s="119"/>
      <c r="D293" s="120"/>
      <c r="E293" s="121"/>
      <c r="F293" s="122"/>
    </row>
    <row r="294" spans="1:6" s="5" customFormat="1">
      <c r="A294" s="117"/>
      <c r="B294" s="118"/>
      <c r="C294" s="119"/>
      <c r="D294" s="120"/>
      <c r="E294" s="121"/>
      <c r="F294" s="122"/>
    </row>
    <row r="295" spans="1:6" s="5" customFormat="1">
      <c r="A295" s="117"/>
      <c r="B295" s="118"/>
      <c r="C295" s="119"/>
      <c r="D295" s="120"/>
      <c r="E295" s="121"/>
      <c r="F295" s="122"/>
    </row>
    <row r="296" spans="1:6" s="5" customFormat="1">
      <c r="A296" s="117"/>
      <c r="B296" s="118"/>
      <c r="C296" s="119"/>
      <c r="D296" s="120"/>
      <c r="E296" s="121"/>
      <c r="F296" s="122"/>
    </row>
    <row r="297" spans="1:6" s="5" customFormat="1">
      <c r="A297" s="117"/>
      <c r="B297" s="118"/>
      <c r="C297" s="119"/>
      <c r="D297" s="120"/>
      <c r="E297" s="121"/>
      <c r="F297" s="122"/>
    </row>
    <row r="298" spans="1:6" s="5" customFormat="1">
      <c r="A298" s="117"/>
      <c r="B298" s="118"/>
      <c r="C298" s="119"/>
      <c r="D298" s="120"/>
      <c r="E298" s="121"/>
      <c r="F298" s="122"/>
    </row>
    <row r="299" spans="1:6" s="5" customFormat="1">
      <c r="A299" s="117"/>
      <c r="B299" s="118"/>
      <c r="C299" s="119"/>
      <c r="D299" s="120"/>
      <c r="E299" s="121"/>
      <c r="F299" s="122"/>
    </row>
    <row r="300" spans="1:6" s="5" customFormat="1">
      <c r="A300" s="117"/>
      <c r="B300" s="118"/>
      <c r="C300" s="119"/>
      <c r="D300" s="120"/>
      <c r="E300" s="121"/>
      <c r="F300" s="122"/>
    </row>
    <row r="301" spans="1:6" s="5" customFormat="1">
      <c r="A301" s="117"/>
      <c r="B301" s="118"/>
      <c r="C301" s="119"/>
      <c r="D301" s="120"/>
      <c r="E301" s="121"/>
      <c r="F301" s="122"/>
    </row>
    <row r="302" spans="1:6" s="5" customFormat="1">
      <c r="A302" s="117"/>
      <c r="B302" s="118"/>
      <c r="C302" s="119"/>
      <c r="D302" s="120"/>
      <c r="E302" s="121"/>
      <c r="F302" s="122"/>
    </row>
    <row r="303" spans="1:6" s="5" customFormat="1">
      <c r="A303" s="117"/>
      <c r="B303" s="118"/>
      <c r="C303" s="119"/>
      <c r="D303" s="120"/>
      <c r="E303" s="121"/>
      <c r="F303" s="122"/>
    </row>
    <row r="304" spans="1:6" s="5" customFormat="1">
      <c r="A304" s="117"/>
      <c r="B304" s="118"/>
      <c r="C304" s="119"/>
      <c r="D304" s="120"/>
      <c r="E304" s="121"/>
      <c r="F304" s="122"/>
    </row>
    <row r="305" spans="1:6" s="5" customFormat="1">
      <c r="A305" s="117"/>
      <c r="B305" s="118"/>
      <c r="C305" s="119"/>
      <c r="D305" s="120"/>
      <c r="E305" s="121"/>
      <c r="F305" s="122"/>
    </row>
    <row r="306" spans="1:6" s="5" customFormat="1">
      <c r="A306" s="117"/>
      <c r="B306" s="118"/>
      <c r="C306" s="119"/>
      <c r="D306" s="120"/>
      <c r="E306" s="121"/>
      <c r="F306" s="122"/>
    </row>
    <row r="307" spans="1:6" s="5" customFormat="1">
      <c r="A307" s="117"/>
      <c r="B307" s="118"/>
      <c r="C307" s="119"/>
      <c r="D307" s="120"/>
      <c r="E307" s="121"/>
      <c r="F307" s="122"/>
    </row>
    <row r="308" spans="1:6" s="5" customFormat="1">
      <c r="A308" s="117"/>
      <c r="B308" s="118"/>
      <c r="C308" s="119"/>
      <c r="D308" s="120"/>
      <c r="E308" s="121"/>
      <c r="F308" s="122"/>
    </row>
    <row r="309" spans="1:6" s="5" customFormat="1">
      <c r="A309" s="117"/>
      <c r="B309" s="118"/>
      <c r="C309" s="119"/>
      <c r="D309" s="120"/>
      <c r="E309" s="121"/>
      <c r="F309" s="122"/>
    </row>
    <row r="310" spans="1:6" s="5" customFormat="1">
      <c r="A310" s="117"/>
      <c r="B310" s="118"/>
      <c r="C310" s="119"/>
      <c r="D310" s="120"/>
      <c r="E310" s="121"/>
      <c r="F310" s="122"/>
    </row>
    <row r="311" spans="1:6" s="5" customFormat="1">
      <c r="A311" s="117"/>
      <c r="B311" s="118"/>
      <c r="C311" s="119"/>
      <c r="D311" s="120"/>
      <c r="E311" s="121"/>
      <c r="F311" s="122"/>
    </row>
    <row r="312" spans="1:6" s="5" customFormat="1">
      <c r="A312" s="117"/>
      <c r="B312" s="118"/>
      <c r="C312" s="119"/>
      <c r="D312" s="120"/>
      <c r="E312" s="121"/>
      <c r="F312" s="122"/>
    </row>
    <row r="313" spans="1:6" s="5" customFormat="1">
      <c r="A313" s="117"/>
      <c r="B313" s="118"/>
      <c r="C313" s="119"/>
      <c r="D313" s="120"/>
      <c r="E313" s="121"/>
      <c r="F313" s="122"/>
    </row>
    <row r="314" spans="1:6" s="5" customFormat="1">
      <c r="A314" s="117"/>
      <c r="B314" s="118"/>
      <c r="C314" s="119"/>
      <c r="D314" s="120"/>
      <c r="E314" s="121"/>
      <c r="F314" s="122"/>
    </row>
    <row r="315" spans="1:6" s="5" customFormat="1">
      <c r="A315" s="117"/>
      <c r="B315" s="118"/>
      <c r="C315" s="119"/>
      <c r="D315" s="120"/>
      <c r="E315" s="121"/>
      <c r="F315" s="122"/>
    </row>
    <row r="316" spans="1:6" s="5" customFormat="1">
      <c r="A316" s="117"/>
      <c r="B316" s="118"/>
      <c r="C316" s="119"/>
      <c r="D316" s="120"/>
      <c r="E316" s="121"/>
      <c r="F316" s="122"/>
    </row>
    <row r="317" spans="1:6" s="5" customFormat="1">
      <c r="A317" s="117"/>
      <c r="B317" s="118"/>
      <c r="C317" s="119"/>
      <c r="D317" s="120"/>
      <c r="E317" s="121"/>
      <c r="F317" s="122"/>
    </row>
    <row r="318" spans="1:6" s="5" customFormat="1">
      <c r="A318" s="117"/>
      <c r="B318" s="118"/>
      <c r="C318" s="119"/>
      <c r="D318" s="120"/>
      <c r="E318" s="121"/>
      <c r="F318" s="122"/>
    </row>
    <row r="319" spans="1:6" s="5" customFormat="1">
      <c r="A319" s="117"/>
      <c r="B319" s="118"/>
      <c r="C319" s="119"/>
      <c r="D319" s="120"/>
      <c r="E319" s="121"/>
      <c r="F319" s="122"/>
    </row>
    <row r="320" spans="1:6" s="5" customFormat="1">
      <c r="A320" s="117"/>
      <c r="B320" s="118"/>
      <c r="C320" s="119"/>
      <c r="D320" s="120"/>
      <c r="E320" s="121"/>
      <c r="F320" s="122"/>
    </row>
    <row r="321" spans="1:6" s="5" customFormat="1">
      <c r="A321" s="117"/>
      <c r="B321" s="118"/>
      <c r="C321" s="119"/>
      <c r="D321" s="120"/>
      <c r="E321" s="121"/>
      <c r="F321" s="122"/>
    </row>
    <row r="322" spans="1:6" s="5" customFormat="1">
      <c r="A322" s="117"/>
      <c r="B322" s="118"/>
      <c r="C322" s="119"/>
      <c r="D322" s="120"/>
      <c r="E322" s="121"/>
      <c r="F322" s="122"/>
    </row>
    <row r="323" spans="1:6" s="5" customFormat="1">
      <c r="A323" s="117"/>
      <c r="B323" s="118"/>
      <c r="C323" s="119"/>
      <c r="D323" s="120"/>
      <c r="E323" s="121"/>
      <c r="F323" s="122"/>
    </row>
    <row r="324" spans="1:6" s="5" customFormat="1">
      <c r="A324" s="117"/>
      <c r="B324" s="118"/>
      <c r="C324" s="119"/>
      <c r="D324" s="120"/>
      <c r="E324" s="121"/>
      <c r="F324" s="122"/>
    </row>
    <row r="325" spans="1:6" s="5" customFormat="1">
      <c r="A325" s="117"/>
      <c r="B325" s="118"/>
      <c r="C325" s="119"/>
      <c r="D325" s="120"/>
      <c r="E325" s="121"/>
      <c r="F325" s="122"/>
    </row>
    <row r="326" spans="1:6" s="5" customFormat="1">
      <c r="A326" s="117"/>
      <c r="B326" s="118"/>
      <c r="C326" s="119"/>
      <c r="D326" s="120"/>
      <c r="E326" s="121"/>
      <c r="F326" s="122"/>
    </row>
    <row r="327" spans="1:6" s="5" customFormat="1">
      <c r="A327" s="117"/>
      <c r="B327" s="118"/>
      <c r="C327" s="119"/>
      <c r="D327" s="120"/>
      <c r="E327" s="121"/>
      <c r="F327" s="122"/>
    </row>
    <row r="328" spans="1:6" s="5" customFormat="1">
      <c r="A328" s="117"/>
      <c r="B328" s="118"/>
      <c r="C328" s="119"/>
      <c r="D328" s="120"/>
      <c r="E328" s="121"/>
      <c r="F328" s="122"/>
    </row>
    <row r="329" spans="1:6" s="5" customFormat="1">
      <c r="A329" s="117"/>
      <c r="B329" s="118"/>
      <c r="C329" s="119"/>
      <c r="D329" s="120"/>
      <c r="E329" s="121"/>
      <c r="F329" s="122"/>
    </row>
    <row r="330" spans="1:6" s="5" customFormat="1">
      <c r="A330" s="117"/>
      <c r="B330" s="118"/>
      <c r="C330" s="119"/>
      <c r="D330" s="120"/>
      <c r="E330" s="121"/>
      <c r="F330" s="122"/>
    </row>
    <row r="331" spans="1:6" s="5" customFormat="1">
      <c r="A331" s="117"/>
      <c r="B331" s="118"/>
      <c r="C331" s="119"/>
      <c r="D331" s="120"/>
      <c r="E331" s="121"/>
      <c r="F331" s="122"/>
    </row>
    <row r="332" spans="1:6" s="5" customFormat="1">
      <c r="A332" s="117"/>
      <c r="B332" s="118"/>
      <c r="C332" s="119"/>
      <c r="D332" s="120"/>
      <c r="E332" s="121"/>
      <c r="F332" s="122"/>
    </row>
    <row r="333" spans="1:6" s="5" customFormat="1">
      <c r="A333" s="117"/>
      <c r="B333" s="118"/>
      <c r="C333" s="119"/>
      <c r="D333" s="120"/>
      <c r="E333" s="121"/>
      <c r="F333" s="122"/>
    </row>
    <row r="334" spans="1:6" s="5" customFormat="1">
      <c r="A334" s="117"/>
      <c r="B334" s="118"/>
      <c r="C334" s="119"/>
      <c r="D334" s="120"/>
      <c r="E334" s="121"/>
      <c r="F334" s="122"/>
    </row>
    <row r="335" spans="1:6" s="5" customFormat="1">
      <c r="A335" s="117"/>
      <c r="B335" s="118"/>
      <c r="C335" s="119"/>
      <c r="D335" s="120"/>
      <c r="E335" s="121"/>
      <c r="F335" s="122"/>
    </row>
    <row r="336" spans="1:6" s="5" customFormat="1">
      <c r="A336" s="117"/>
      <c r="B336" s="118"/>
      <c r="C336" s="119"/>
      <c r="D336" s="120"/>
      <c r="E336" s="121"/>
      <c r="F336" s="122"/>
    </row>
    <row r="337" spans="1:6" s="5" customFormat="1">
      <c r="A337" s="117"/>
      <c r="B337" s="118"/>
      <c r="C337" s="119"/>
      <c r="D337" s="120"/>
      <c r="E337" s="121"/>
      <c r="F337" s="122"/>
    </row>
    <row r="338" spans="1:6" s="5" customFormat="1">
      <c r="A338" s="117"/>
      <c r="B338" s="118"/>
      <c r="C338" s="119"/>
      <c r="D338" s="120"/>
      <c r="E338" s="121"/>
      <c r="F338" s="122"/>
    </row>
    <row r="339" spans="1:6" s="5" customFormat="1">
      <c r="A339" s="117"/>
      <c r="B339" s="118"/>
      <c r="C339" s="119"/>
      <c r="D339" s="120"/>
      <c r="E339" s="121"/>
      <c r="F339" s="122"/>
    </row>
    <row r="340" spans="1:6" s="5" customFormat="1">
      <c r="A340" s="117"/>
      <c r="B340" s="118"/>
      <c r="C340" s="119"/>
      <c r="D340" s="120"/>
      <c r="E340" s="121"/>
      <c r="F340" s="122"/>
    </row>
    <row r="341" spans="1:6" s="5" customFormat="1">
      <c r="A341" s="117"/>
      <c r="B341" s="118"/>
      <c r="C341" s="119"/>
      <c r="D341" s="120"/>
      <c r="E341" s="121"/>
      <c r="F341" s="122"/>
    </row>
    <row r="342" spans="1:6" s="5" customFormat="1">
      <c r="A342" s="117"/>
      <c r="B342" s="118"/>
      <c r="C342" s="119"/>
      <c r="D342" s="120"/>
      <c r="E342" s="121"/>
      <c r="F342" s="122"/>
    </row>
    <row r="343" spans="1:6" s="5" customFormat="1">
      <c r="A343" s="117"/>
      <c r="B343" s="118"/>
      <c r="C343" s="119"/>
      <c r="D343" s="120"/>
      <c r="E343" s="121"/>
      <c r="F343" s="122"/>
    </row>
    <row r="344" spans="1:6" s="5" customFormat="1">
      <c r="A344" s="117"/>
      <c r="B344" s="118"/>
      <c r="C344" s="119"/>
      <c r="D344" s="120"/>
      <c r="E344" s="121"/>
      <c r="F344" s="122"/>
    </row>
    <row r="345" spans="1:6" s="5" customFormat="1">
      <c r="A345" s="117"/>
      <c r="B345" s="118"/>
      <c r="C345" s="119"/>
      <c r="D345" s="120"/>
      <c r="E345" s="121"/>
      <c r="F345" s="122"/>
    </row>
    <row r="346" spans="1:6" s="5" customFormat="1">
      <c r="A346" s="117"/>
      <c r="B346" s="118"/>
      <c r="C346" s="119"/>
      <c r="D346" s="120"/>
      <c r="E346" s="121"/>
      <c r="F346" s="122"/>
    </row>
    <row r="347" spans="1:6" s="5" customFormat="1">
      <c r="A347" s="117"/>
      <c r="B347" s="118"/>
      <c r="C347" s="119"/>
      <c r="D347" s="120"/>
      <c r="E347" s="121"/>
      <c r="F347" s="122"/>
    </row>
    <row r="348" spans="1:6" s="5" customFormat="1">
      <c r="A348" s="117"/>
      <c r="B348" s="118"/>
      <c r="C348" s="119"/>
      <c r="D348" s="120"/>
      <c r="E348" s="121"/>
      <c r="F348" s="122"/>
    </row>
    <row r="349" spans="1:6" s="5" customFormat="1">
      <c r="A349" s="117"/>
      <c r="B349" s="118"/>
      <c r="C349" s="119"/>
      <c r="D349" s="120"/>
      <c r="E349" s="121"/>
      <c r="F349" s="122"/>
    </row>
    <row r="350" spans="1:6" s="5" customFormat="1">
      <c r="A350" s="117"/>
      <c r="B350" s="118"/>
      <c r="C350" s="119"/>
      <c r="D350" s="120"/>
      <c r="E350" s="121"/>
      <c r="F350" s="122"/>
    </row>
    <row r="351" spans="1:6" s="5" customFormat="1">
      <c r="A351" s="117"/>
      <c r="B351" s="118"/>
      <c r="C351" s="119"/>
      <c r="D351" s="120"/>
      <c r="E351" s="121"/>
      <c r="F351" s="122"/>
    </row>
    <row r="352" spans="1:6" s="5" customFormat="1">
      <c r="A352" s="117"/>
      <c r="B352" s="118"/>
      <c r="C352" s="119"/>
      <c r="D352" s="120"/>
      <c r="E352" s="121"/>
      <c r="F352" s="122"/>
    </row>
  </sheetData>
  <sheetProtection algorithmName="SHA-512" hashValue="CLIme/fXyXcvNDklXM/SiwCCRVyVJV+TmP9wh8OhVCwp2Q7fPeTScfmdQf5wEPBsMdoLHjwJ7GTcvWNnOfvkEQ==" saltValue="wOdC8In4i7maJ7ncJW74hQ==" spinCount="100000" sheet="1" objects="1" scenarios="1"/>
  <mergeCells count="10">
    <mergeCell ref="B168:C168"/>
    <mergeCell ref="B195:C195"/>
    <mergeCell ref="B213:C213"/>
    <mergeCell ref="B223:C223"/>
    <mergeCell ref="B159:C159"/>
    <mergeCell ref="A2:F2"/>
    <mergeCell ref="A3:F3"/>
    <mergeCell ref="A5:F5"/>
    <mergeCell ref="A4:F4"/>
    <mergeCell ref="B118:C118"/>
  </mergeCells>
  <printOptions horizontalCentered="1"/>
  <pageMargins left="0.94488188976377963" right="0.74803149606299213" top="0.59055118110236227" bottom="0.59055118110236227" header="0.51181102362204722" footer="0.51181102362204722"/>
  <pageSetup paperSize="9" scale="59" fitToHeight="0" pageOrder="overThenDown" orientation="portrait" useFirstPageNumber="1" r:id="rId1"/>
  <headerFooter alignWithMargins="0"/>
  <rowBreaks count="2" manualBreakCount="2">
    <brk id="190" max="5" man="1"/>
    <brk id="22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5</vt:i4>
      </vt:variant>
    </vt:vector>
  </HeadingPairs>
  <TitlesOfParts>
    <vt:vector size="9" baseType="lpstr">
      <vt:lpstr>NASLOVNICA</vt:lpstr>
      <vt:lpstr>SVEUKUPNA REKAPITULACIJA</vt:lpstr>
      <vt:lpstr>OPĆI UVJETI</vt:lpstr>
      <vt:lpstr>G.O. RADOVI</vt:lpstr>
      <vt:lpstr>'SVEUKUPNA REKAPITULACIJA'!Naslovi_štampanja</vt:lpstr>
      <vt:lpstr>'G.O. RADOVI'!Oblast_štampanja</vt:lpstr>
      <vt:lpstr>NASLOVNICA!Oblast_štampanja</vt:lpstr>
      <vt:lpstr>'OPĆI UVJETI'!Oblast_štampanja</vt:lpstr>
      <vt:lpstr>'SVEUKUPNA REKAPITULACIJA'!Oblast_štampanja</vt:lpstr>
    </vt:vector>
  </TitlesOfParts>
  <Company>Gogo &amp; 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Gogo</dc:creator>
  <cp:lastModifiedBy>m.strmecki</cp:lastModifiedBy>
  <cp:lastPrinted>2021-04-29T14:25:54Z</cp:lastPrinted>
  <dcterms:created xsi:type="dcterms:W3CDTF">2000-02-09T23:15:32Z</dcterms:created>
  <dcterms:modified xsi:type="dcterms:W3CDTF">2021-05-07T11:40:57Z</dcterms:modified>
</cp:coreProperties>
</file>